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27"/>
  <workbookPr defaultThemeVersion="124226"/>
  <mc:AlternateContent xmlns:mc="http://schemas.openxmlformats.org/markup-compatibility/2006">
    <mc:Choice Requires="x15">
      <x15ac:absPath xmlns:x15ac="http://schemas.microsoft.com/office/spreadsheetml/2010/11/ac" url="C:\Users\Comudaji\Documents\2021\CUENTA PUBLICA 2021\3 trimestre 2021\DIGITALES\TERMINADOS\"/>
    </mc:Choice>
  </mc:AlternateContent>
  <xr:revisionPtr revIDLastSave="0" documentId="8_{FB6D7923-131B-4DB4-8230-6EC5EC42F8AF}" xr6:coauthVersionLast="37" xr6:coauthVersionMax="37" xr10:uidLastSave="{00000000-0000-0000-0000-000000000000}"/>
  <bookViews>
    <workbookView xWindow="0" yWindow="0" windowWidth="28800" windowHeight="12225" xr2:uid="{00000000-000D-0000-FFFF-FFFF00000000}"/>
  </bookViews>
  <sheets>
    <sheet name="INR" sheetId="5" r:id="rId1"/>
    <sheet name="Instructivo_INR" sheetId="8" r:id="rId2"/>
    <sheet name="Hoja1" sheetId="7" state="hidden" r:id="rId3"/>
  </sheets>
  <definedNames>
    <definedName name="_xlnm._FilterDatabase" localSheetId="0" hidden="1">INR!$A$1:$W$19</definedName>
    <definedName name="_ftn1" localSheetId="0">INR!#REF!</definedName>
    <definedName name="_ftnref1" localSheetId="0">INR!#REF!</definedName>
  </definedNames>
  <calcPr calcId="179021"/>
</workbook>
</file>

<file path=xl/calcChain.xml><?xml version="1.0" encoding="utf-8"?>
<calcChain xmlns="http://schemas.openxmlformats.org/spreadsheetml/2006/main">
  <c r="H7" i="5" l="1"/>
  <c r="F7" i="5"/>
  <c r="H6" i="5"/>
  <c r="H5" i="5" s="1"/>
</calcChain>
</file>

<file path=xl/sharedStrings.xml><?xml version="1.0" encoding="utf-8"?>
<sst xmlns="http://schemas.openxmlformats.org/spreadsheetml/2006/main" count="268" uniqueCount="156">
  <si>
    <t>Instructivo</t>
  </si>
  <si>
    <t>Recomendación:</t>
  </si>
  <si>
    <t>Prespuesto del programa presupuestario</t>
  </si>
  <si>
    <t>S Sujetos a Reglas de Operación</t>
  </si>
  <si>
    <t>U Otros Subsidios</t>
  </si>
  <si>
    <t>E Prestación de Servicios Públicos</t>
  </si>
  <si>
    <t>B Provisión de Bienes Públicos</t>
  </si>
  <si>
    <t>P Planeación, seguimiento y evaluación de políticas públicas</t>
  </si>
  <si>
    <t>F Promoción y fomento</t>
  </si>
  <si>
    <t>G Regulación y supervisión</t>
  </si>
  <si>
    <t>A Funciones de las Fuerzas Armadas (Únicamente Gobierno Federal)</t>
  </si>
  <si>
    <t>R Específicos</t>
  </si>
  <si>
    <t>K Proyectos de Inversión</t>
  </si>
  <si>
    <t>M Apoyo al proceso presupuestario y para mejorar la eficiencia institucional</t>
  </si>
  <si>
    <t>O Apoyo a la función pública y al mejoramiento de la gestión</t>
  </si>
  <si>
    <t>W Operaciones ajenas</t>
  </si>
  <si>
    <t>L Obligaciones de cumplimiento de resolución jurisdiccional</t>
  </si>
  <si>
    <t>N Desastres Naturales</t>
  </si>
  <si>
    <t>J Pensiones y jubilaciones</t>
  </si>
  <si>
    <t>T Aportaciones a la seguridad social</t>
  </si>
  <si>
    <t>Y Aportaciones a fondos de estabilización</t>
  </si>
  <si>
    <t>Z Aportaciones a fondos de inversión y reestructura de pensiones</t>
  </si>
  <si>
    <t>I Gasto Federalizado</t>
  </si>
  <si>
    <t>C Participaciones a entidades federativas y municipios</t>
  </si>
  <si>
    <t>D Costo financiero, deuda o apoyos a deudores y ahorradores de la banca</t>
  </si>
  <si>
    <t>H Adeudos de ejercicios fiscales anteriores</t>
  </si>
  <si>
    <t>Descripción del resumen narrativo (FIN, Propósito, componentes y actividades)</t>
  </si>
  <si>
    <t>FIN</t>
  </si>
  <si>
    <t>PROPÓSITO</t>
  </si>
  <si>
    <t>COMPONENTE</t>
  </si>
  <si>
    <t>ACTIVIDAD</t>
  </si>
  <si>
    <t>Valor del denominador de la formula</t>
  </si>
  <si>
    <t>Desarrollo Social</t>
  </si>
  <si>
    <t xml:space="preserve">Meta del indicador alcanzada
</t>
  </si>
  <si>
    <t xml:space="preserve">Meta del indicador Modificada
</t>
  </si>
  <si>
    <t xml:space="preserve">Meta del indicador Programada
</t>
  </si>
  <si>
    <t xml:space="preserve">Fórmula de cálculo
</t>
  </si>
  <si>
    <t xml:space="preserve">Nivel de la MIR, al que corresponde el indicador
</t>
  </si>
  <si>
    <t xml:space="preserve">Nombre del Indicador
</t>
  </si>
  <si>
    <t>Nivel de la MIR del programa</t>
  </si>
  <si>
    <t xml:space="preserve">Cuenta con MIR
(SI/NO)
</t>
  </si>
  <si>
    <t xml:space="preserve">Pagado
</t>
  </si>
  <si>
    <t xml:space="preserve">Ejercido
</t>
  </si>
  <si>
    <t xml:space="preserve">Devengado
</t>
  </si>
  <si>
    <t>Modificado</t>
  </si>
  <si>
    <t xml:space="preserve">Aprobado
</t>
  </si>
  <si>
    <t xml:space="preserve">Nombre de la dependencia o entidad que lo ejecuta
</t>
  </si>
  <si>
    <t xml:space="preserve">Clasificación funcional del gasto al que corresponde el programa presupuestario
</t>
  </si>
  <si>
    <t xml:space="preserve">Nombre del programa presupuestario
</t>
  </si>
  <si>
    <t xml:space="preserve">Clave del Programa presupuestario
</t>
  </si>
  <si>
    <t xml:space="preserve">Clasificación Programática acorde al CONAC
</t>
  </si>
  <si>
    <t>Desarrollo Económico</t>
  </si>
  <si>
    <t>Gobierno y Finanzas</t>
  </si>
  <si>
    <t>Otros</t>
  </si>
  <si>
    <t xml:space="preserve">Valor del numerador de la formula </t>
  </si>
  <si>
    <t>Resultado del indicador</t>
  </si>
  <si>
    <t>Señalar el nombre completo de la o las dependencias o entidades que ejecutan el programa presupuestario.</t>
  </si>
  <si>
    <t>Indicar si el indicador corresponde al nivel de FIN, PROPÓSITO, COMPONENTE O ACTIVIDAD  de la MIR</t>
  </si>
  <si>
    <t>Se refiere a la expresión matemática del indicador. Determina la forma en que se relacionan las variables.</t>
  </si>
  <si>
    <t>Señalar la meta aprobada del indicador para el ejercicio en que se reporta.</t>
  </si>
  <si>
    <t>Señalar la meta modificada del indicador para el periodo en que se reporta.</t>
  </si>
  <si>
    <t>Señalar la meta alcanzada del indicador para el periodo en que se reporta.</t>
  </si>
  <si>
    <t>Indicar el importe del presupuesto modificado para el programa presupuestario a la fecha en que se reporta.
Nota: en caso de contar con datos del presupuesto modificado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</si>
  <si>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ejercido para el programa presupuestario a la fecha en que se reporta.
Nota: en caso de contar con datos del presupuesto ejercido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</si>
  <si>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devengado para el programa presupuestario a la fecha en que se reporta.
Nota: en caso de contar con datos del presupuesto devengado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</si>
  <si>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pagado para el programa presupuestario a la fecha en que se reporta.
Nota: en caso de contar con datos del presupuesto pagado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</si>
  <si>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Seleccionar el nivel de la MIR del programa presupuestario a describir FIN, PROPÓSITO, COMPONENTE O ACTIVIDAD.</t>
  </si>
  <si>
    <t>Descripción del FIN, PROPÓSITO, COMPONENTES Y ACTIVIDADES de la MIR del Programa Presupuestario</t>
  </si>
  <si>
    <t>Describir el significado de las variables de la fórmula del indicador</t>
  </si>
  <si>
    <t xml:space="preserve">Indicar la cantidad que se obtuvo al periodo que se reporta respecto al numerador de la fórmula del indicador </t>
  </si>
  <si>
    <t xml:space="preserve">Indicar la cantidad que se obtuvo al periodo que se reporta respecto al denominador de la fórmula del indicador </t>
  </si>
  <si>
    <t>Unidad de medida de las variables del indicador</t>
  </si>
  <si>
    <t>MIR</t>
  </si>
  <si>
    <t>Indicadores</t>
  </si>
  <si>
    <t>Indicar el importe del presupuesto aprobado para el programa presupuestario.
Nota: en caso de contar con datos del presupuesto aprobado a nivel actividad de la MIR del programa, indicar el importe en cada una; la suma del importe de todas las actividades debe corresponder con el valor señalado al importe aprobado del componente asociado, asimismo, la suma total del importe de los componentes debe corresponder con el importe indicado en la fila del PROPOSITO y finalmente, éste debe ser el mismo que el importe del nivel FIN.</t>
  </si>
  <si>
    <t xml:space="preserve">En caso de no contar con la información señalada en cada campo indicar N/D (no Disponible) o N/A en el caso de que no aplique la información requerida. Nota: esta recomendación no aplica en las columnas 6 al 10 dado lo comentado en el punto 14. </t>
  </si>
  <si>
    <r>
      <t xml:space="preserve">Seleccionar la clasificación programática de acuerdo al CONAC, a la que se encuentra vinculada el programa presupuestario. Consultar clasificación disponible en: 
</t>
    </r>
    <r>
      <rPr>
        <b/>
        <sz val="12"/>
        <color theme="1"/>
        <rFont val="Arial Narrow"/>
        <family val="2"/>
      </rPr>
      <t>https://www.conac.gob.mx/work/models/CONAC/normatividad/NOR_01_02_004.pdf</t>
    </r>
  </si>
  <si>
    <r>
      <t xml:space="preserve">Indicar la clave que se le asignó al programa presupuestario la cual debe iniciar con la letra que señale el acuerdo por el que se emite la clasificación programática del gasto emitido por el CONAC.  Consultar clasificación disponible en:
</t>
    </r>
    <r>
      <rPr>
        <b/>
        <sz val="12"/>
        <color theme="1"/>
        <rFont val="Arial Narrow"/>
        <family val="2"/>
      </rPr>
      <t>https://www.conac.gob.mx/work/models/CONAC/normatividad/NOR_01_02_004.pdf</t>
    </r>
  </si>
  <si>
    <r>
      <t xml:space="preserve">Seleccionar la clasificación funcional del gasto al que corresponde el programa presupuestario acorde al Acuerdo emitido por el CONAC, esto es: DESARROLLO SOCIAL, DESARROLLO ECONÓMICO, GOBIERNO, OTROS. Consultar clasificación disponible en:
</t>
    </r>
    <r>
      <rPr>
        <b/>
        <sz val="12"/>
        <color theme="1"/>
        <rFont val="Arial Narrow"/>
        <family val="2"/>
      </rPr>
      <t>https://www.conac.gob.mx/work/models/CONAC/normatividad/NOR_01_02_003.pdf</t>
    </r>
  </si>
  <si>
    <t>Columna</t>
  </si>
  <si>
    <t>Indicar la denominación que se le haya otorgado al programa presupuestario. El nombre del programa presupuestario no debe ser el mismo que el de la Unidad Responsable.</t>
  </si>
  <si>
    <t>Indicar si para el programa presupuestario se elaboró su Matriz de Indicadores para Resultados, (MIR).</t>
  </si>
  <si>
    <t>Descripción del nombre asignado al indicador, ejemplo: "Índice de marginación en Guanajuato", en caso de no contar con información del indicador se deberán atender las recomendaciones del instructivo. Nota: por cada indicador deberán rellenarse los datos de las columnas 1 a 5 y de la 11 a 13, excepto las columnas 6 a la 10, debido a que en éstas se deberá indicar únicamente los importes del FIN, PROPOSITO, COMPONENTES Y ACTIVIDADES.</t>
  </si>
  <si>
    <t>Indicar la unidad de medida que tienen las variables del indicador, (alumnos, profesores, áreas naturales protegidas, áreas reforestadas).</t>
  </si>
  <si>
    <t>Descripción de variables de la fórmula</t>
  </si>
  <si>
    <t>Programa o proyecto de Inversión</t>
  </si>
  <si>
    <t>E0001</t>
  </si>
  <si>
    <t>ACTIVIDADES Y FOMENTO DEPORTIVO</t>
  </si>
  <si>
    <t>2.4.1</t>
  </si>
  <si>
    <t>Comisión Municipal del Deporte y Atención a la Juventud Iturbidense</t>
  </si>
  <si>
    <t>SI</t>
  </si>
  <si>
    <t>Fin (E0001F1)</t>
  </si>
  <si>
    <t>Población</t>
  </si>
  <si>
    <t>Propósito (E0001 P1)</t>
  </si>
  <si>
    <t>Porcentaje de cumplimento según el sistema de evaluación municipal.</t>
  </si>
  <si>
    <t>Componente (E0001 C1)</t>
  </si>
  <si>
    <t>Actividad (E0001 A1.1)</t>
  </si>
  <si>
    <t>Actividad (E0001 A1.2)</t>
  </si>
  <si>
    <t>Actividad (E0001 A1.3)</t>
  </si>
  <si>
    <t>Componente (E0001 C2)</t>
  </si>
  <si>
    <t>Actividad (E0001 A2.1)</t>
  </si>
  <si>
    <t>Actividad (E0001 A2.2)</t>
  </si>
  <si>
    <t>Actividad (E0001 A2.3)</t>
  </si>
  <si>
    <t>Apoyos</t>
  </si>
  <si>
    <t>Componente (E0001 C3)</t>
  </si>
  <si>
    <t>Actividad (E0001 A3.1)</t>
  </si>
  <si>
    <t>Actividad (E0001 A3.2)</t>
  </si>
  <si>
    <t>Bajo protesta de decir verdad declaramos que los Estados Financieros y sus notas, son razonablemente correctos y son responsabilidad del emisor.</t>
  </si>
  <si>
    <t>Actividad (E0001 A1.4)</t>
  </si>
  <si>
    <t>Actividad (E0001 A3.3)</t>
  </si>
  <si>
    <t>Mejorar la calidad de vida mediante la promoción de la cultura deportiva en el municipio de San José Itutbide.</t>
  </si>
  <si>
    <t>La población de San José Iturbide practica un deporte o realiza una actividad física de manera cotidiana.</t>
  </si>
  <si>
    <t>Actividades físicas habituales y variadas para la población iturbidense.</t>
  </si>
  <si>
    <t>Apertura de talleres y escuelas deportivas.</t>
  </si>
  <si>
    <t>Capacitaciones al personal que desarrolla las actividades físicas.</t>
  </si>
  <si>
    <t>Convocar a los habitantes de San José Iturbide a participar en actividades fisicas y deportivas que mejoren su salud.</t>
  </si>
  <si>
    <t>Administración de las unidades deportivas administradas por este organismo.</t>
  </si>
  <si>
    <t>Apoyos para la realización de activiad física y deporte.</t>
  </si>
  <si>
    <t xml:space="preserve">Gestión de materiales e implementos deportivos. </t>
  </si>
  <si>
    <t>Rehabilitación de canchas de usos multiples ubicadas en instituciones educativas o áreas comunes de la localidad.</t>
  </si>
  <si>
    <t>Acondicionamiento temporal de espacios para reducir el impacto por falta de infraestructura en las colonias aledañas y comunidades rurales.</t>
  </si>
  <si>
    <t>Detección y canalización de talentos.</t>
  </si>
  <si>
    <t>Organización torneos deportivos en todos los sectores del municipio.</t>
  </si>
  <si>
    <t>Organización torneos de visoria con entrenadores de clubes deportivos reconocidos.</t>
  </si>
  <si>
    <t>Proporcionar los medios necesarios para que los talentos deportivos asistan a encuentros de fogueo en su disciplina.</t>
  </si>
  <si>
    <t>Mejora en las estadística de salud en el municipio.</t>
  </si>
  <si>
    <t>Promedio de habitantes del municipio de San José Iturbide que participa en actividades fisicas.</t>
  </si>
  <si>
    <t>Promedio de escuelas y talleres que prestan servicio durante el semestre.</t>
  </si>
  <si>
    <t>Promedio de capacitaciones impartidas a lo largo del año.</t>
  </si>
  <si>
    <t>Promedio de ciudadanos iturbidenses que participan en las convotarias emitidas por la COMUDAJI en un periodo de tres meses.</t>
  </si>
  <si>
    <t>Porcentaje de ocupación de los espacios deportivos administrados por la COMUDAJI.</t>
  </si>
  <si>
    <t>Porcentaje de solicitudes de apoyo atendidas.</t>
  </si>
  <si>
    <t>Total de apoyos recibidos por parte de otras dependencias o instituciones.</t>
  </si>
  <si>
    <t>Relación entre los espacios rehabilitados y los espacios programados.</t>
  </si>
  <si>
    <t>Cantidad de niños y joves iturbidenses que participan en selectivos de nivel estatal y/o equipos profesionales.</t>
  </si>
  <si>
    <t>Total de torneos organizados en el municipio.</t>
  </si>
  <si>
    <t>Total de torneos organizados con visores de equipos o instituciones profesionales.</t>
  </si>
  <si>
    <t>((Personas activadas/Total de la meta de personas) *100)</t>
  </si>
  <si>
    <t xml:space="preserve">Número de habitantes que participan en actividades físicas /Número de actividades físicas realizadas en el ejercicio anterior </t>
  </si>
  <si>
    <t>Número de talleres en servicio durante el 2021/Número de meses del 2021 que prestan el servicio</t>
  </si>
  <si>
    <t>Total de capacitaciones realizadas/Total de capacitaciones programadas</t>
  </si>
  <si>
    <t>Total de participantes/Total de convocatorias</t>
  </si>
  <si>
    <t>(Número de unidades prestadas/Total de unidades administradas)*100</t>
  </si>
  <si>
    <t>(Número de solicitudes apoyadas/Número de solicitudes recibidas)*100</t>
  </si>
  <si>
    <t>Valor absoluto.</t>
  </si>
  <si>
    <t>((Número de peticiones atendidas/Número de peticiones recibidas)/ *100)</t>
  </si>
  <si>
    <t>((Número de torneos realizados/Número de torneos programados) *100)</t>
  </si>
  <si>
    <t>((Número de solicitudes apoyadas/Número de solicitudes recibidas)*100)</t>
  </si>
  <si>
    <t>Talleres deportivos</t>
  </si>
  <si>
    <t>Capacitaciones</t>
  </si>
  <si>
    <t>Personas</t>
  </si>
  <si>
    <t>Espacios deportivos</t>
  </si>
  <si>
    <t>Solicitudes de apoyo</t>
  </si>
  <si>
    <t>Solicitudes de acondicionamiento</t>
  </si>
  <si>
    <t>Torneos deportivos</t>
  </si>
  <si>
    <t>COMISIÓN MUNICIPAL DEL DEPORTE Y ATENCIÓN A LA JUVENTUD ITURBIDENSE
Indicadores de Resultados
Del 1 de enero al 30 de septiembre del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</si>
</sst>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43" formatCode="_-* #,##0.00_-;\-* #,##0.00_-;_-* &quot;-&quot;??_-;_-@_-"/>
    <numFmt numFmtId="164" formatCode="_-[$€-2]* #,##0.00_-;\-[$€-2]* #,##0.00_-;_-[$€-2]* &quot;-&quot;??_-"/>
  </numFmts>
  <fonts count="14" x14ac:knownFonts="1">
    <font>
      <sz val="8"/>
      <color theme="1"/>
      <name val="Arial"/>
      <family val="2"/>
    </font>
    <font>
      <sz val="10"/>
      <name val="Arial"/>
      <family val="2"/>
    </font>
    <font>
      <sz val="11"/>
      <color indexed="8"/>
      <name val="Calibri"/>
      <family val="2"/>
    </font>
    <font>
      <b/>
      <sz val="8"/>
      <color theme="0"/>
      <name val="Arial"/>
      <family val="2"/>
    </font>
    <font>
      <sz val="11"/>
      <color theme="1"/>
      <name val="Calibri"/>
      <family val="2"/>
      <scheme val="minor"/>
    </font>
    <font>
      <b/>
      <sz val="12"/>
      <name val="Arial Narrow"/>
      <family val="2"/>
    </font>
    <font>
      <sz val="12"/>
      <color theme="1"/>
      <name val="Arial Narrow"/>
      <family val="2"/>
    </font>
    <font>
      <sz val="12"/>
      <color indexed="8"/>
      <name val="Arial Narrow"/>
      <family val="2"/>
    </font>
    <font>
      <b/>
      <sz val="8"/>
      <name val="Arial"/>
      <family val="2"/>
    </font>
    <font>
      <sz val="9"/>
      <color theme="1"/>
      <name val="Arial"/>
      <family val="2"/>
    </font>
    <font>
      <sz val="8"/>
      <color theme="1"/>
      <name val="Arial Narrow"/>
      <family val="2"/>
    </font>
    <font>
      <b/>
      <sz val="8"/>
      <color theme="1"/>
      <name val="Arial"/>
      <family val="2"/>
    </font>
    <font>
      <b/>
      <sz val="12"/>
      <color theme="1"/>
      <name val="Arial Narrow"/>
      <family val="2"/>
    </font>
    <font>
      <sz val="8"/>
      <color theme="1"/>
      <name val="Arial"/>
      <family val="2"/>
    </font>
  </fonts>
  <fills count="10">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1" tint="0.499984740745262"/>
        <bgColor indexed="64"/>
      </patternFill>
    </fill>
    <fill>
      <patternFill patternType="solid">
        <fgColor rgb="FFFF9900"/>
        <bgColor indexed="64"/>
      </patternFill>
    </fill>
    <fill>
      <patternFill patternType="solid">
        <fgColor rgb="FFFFC000"/>
        <bgColor indexed="64"/>
      </patternFill>
    </fill>
    <fill>
      <patternFill patternType="solid">
        <fgColor theme="9" tint="-0.499984740745262"/>
        <bgColor indexed="64"/>
      </patternFill>
    </fill>
    <fill>
      <patternFill patternType="solid">
        <fgColor theme="0" tint="-0.249977111117893"/>
        <bgColor indexed="64"/>
      </patternFill>
    </fill>
    <fill>
      <patternFill patternType="solid">
        <fgColor theme="4" tint="-0.249977111117893"/>
        <bgColor indexed="64"/>
      </patternFill>
    </fill>
  </fills>
  <borders count="7">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s>
  <cellStyleXfs count="18">
    <xf numFmtId="0" fontId="0" fillId="0" borderId="0"/>
    <xf numFmtId="164" fontId="1"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0" fontId="4"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43" fontId="13" fillId="0" borderId="0" applyFont="0" applyFill="0" applyBorder="0" applyAlignment="0" applyProtection="0"/>
  </cellStyleXfs>
  <cellXfs count="59">
    <xf numFmtId="0" fontId="0" fillId="0" borderId="0" xfId="0"/>
    <xf numFmtId="0" fontId="0" fillId="0" borderId="0" xfId="0" applyFont="1"/>
    <xf numFmtId="0" fontId="0" fillId="0" borderId="0" xfId="0" applyFont="1" applyProtection="1">
      <protection locked="0"/>
    </xf>
    <xf numFmtId="0" fontId="0" fillId="0" borderId="0" xfId="0" applyFont="1" applyProtection="1"/>
    <xf numFmtId="0" fontId="6" fillId="0" borderId="0" xfId="0" applyFont="1" applyAlignment="1">
      <alignment horizontal="justify" vertical="top" wrapText="1"/>
    </xf>
    <xf numFmtId="0" fontId="5" fillId="2" borderId="0" xfId="8" applyFont="1" applyFill="1" applyBorder="1" applyAlignment="1">
      <alignment horizontal="justify" vertical="top" wrapText="1"/>
    </xf>
    <xf numFmtId="0" fontId="7" fillId="0" borderId="0" xfId="0" applyFont="1" applyAlignment="1">
      <alignment horizontal="justify" vertical="top" wrapText="1"/>
    </xf>
    <xf numFmtId="0" fontId="5" fillId="3" borderId="0" xfId="8" applyFont="1" applyFill="1" applyBorder="1" applyAlignment="1">
      <alignment horizontal="justify" vertical="top" wrapText="1"/>
    </xf>
    <xf numFmtId="0" fontId="9" fillId="0" borderId="0" xfId="0" applyFont="1" applyAlignment="1">
      <alignment horizontal="center" vertical="center" wrapText="1"/>
    </xf>
    <xf numFmtId="0" fontId="9" fillId="0" borderId="0" xfId="0" applyFont="1" applyAlignment="1">
      <alignment vertical="center" wrapText="1"/>
    </xf>
    <xf numFmtId="0" fontId="0" fillId="0" borderId="0" xfId="0" applyAlignment="1">
      <alignment horizontal="center"/>
    </xf>
    <xf numFmtId="0" fontId="9" fillId="0" borderId="0" xfId="0" applyFont="1" applyBorder="1" applyAlignment="1">
      <alignment vertical="center" wrapText="1"/>
    </xf>
    <xf numFmtId="0" fontId="9" fillId="0" borderId="0" xfId="0" applyFont="1" applyBorder="1" applyAlignment="1">
      <alignment horizontal="center" vertical="center" wrapText="1"/>
    </xf>
    <xf numFmtId="0" fontId="0" fillId="0" borderId="0" xfId="0" applyBorder="1"/>
    <xf numFmtId="0" fontId="0" fillId="0" borderId="0" xfId="0" applyBorder="1" applyAlignment="1">
      <alignment horizontal="center"/>
    </xf>
    <xf numFmtId="0" fontId="0" fillId="0" borderId="0" xfId="0" applyAlignment="1">
      <alignment horizontal="left"/>
    </xf>
    <xf numFmtId="0" fontId="3" fillId="5" borderId="0"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4" borderId="0" xfId="0" applyFont="1" applyFill="1" applyBorder="1" applyAlignment="1">
      <alignment horizontal="center" vertical="center" wrapText="1"/>
    </xf>
    <xf numFmtId="0" fontId="3" fillId="7" borderId="0" xfId="16" applyFont="1" applyFill="1" applyBorder="1" applyAlignment="1">
      <alignment horizontal="center" vertical="center" wrapText="1"/>
    </xf>
    <xf numFmtId="0" fontId="11" fillId="0" borderId="0" xfId="0" applyFont="1" applyAlignment="1">
      <alignment horizontal="center" vertical="top"/>
    </xf>
    <xf numFmtId="0" fontId="3" fillId="5" borderId="0" xfId="0" applyFont="1" applyFill="1" applyAlignment="1">
      <alignment horizontal="center" vertical="top" wrapText="1"/>
    </xf>
    <xf numFmtId="0" fontId="3" fillId="6" borderId="0" xfId="16" applyNumberFormat="1" applyFont="1" applyFill="1" applyBorder="1" applyAlignment="1">
      <alignment horizontal="center" vertical="center" wrapText="1"/>
    </xf>
    <xf numFmtId="0" fontId="3" fillId="6" borderId="0" xfId="16" applyFont="1" applyFill="1" applyBorder="1" applyAlignment="1">
      <alignment horizontal="center" vertical="center" wrapText="1"/>
    </xf>
    <xf numFmtId="0" fontId="3" fillId="5" borderId="2" xfId="0" applyFont="1" applyFill="1" applyBorder="1" applyAlignment="1">
      <alignment horizontal="center" vertical="center" wrapText="1"/>
    </xf>
    <xf numFmtId="4" fontId="3" fillId="6" borderId="2" xfId="16" applyNumberFormat="1" applyFont="1" applyFill="1" applyBorder="1" applyAlignment="1">
      <alignment horizontal="center" vertical="center" wrapText="1"/>
    </xf>
    <xf numFmtId="0" fontId="3" fillId="6" borderId="2" xfId="16"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7" borderId="2" xfId="16" applyFont="1" applyFill="1" applyBorder="1" applyAlignment="1">
      <alignment horizontal="center" vertical="center" wrapText="1"/>
    </xf>
    <xf numFmtId="0" fontId="3" fillId="5" borderId="4" xfId="0" applyFont="1" applyFill="1" applyBorder="1" applyAlignment="1">
      <alignment horizontal="centerContinuous"/>
    </xf>
    <xf numFmtId="0" fontId="3" fillId="4" borderId="4" xfId="0" applyFont="1" applyFill="1" applyBorder="1" applyAlignment="1">
      <alignment horizontal="centerContinuous" vertical="center" wrapText="1"/>
    </xf>
    <xf numFmtId="0" fontId="3" fillId="7" borderId="4" xfId="0" applyFont="1" applyFill="1" applyBorder="1" applyAlignment="1">
      <alignment horizontal="centerContinuous" wrapText="1"/>
    </xf>
    <xf numFmtId="0" fontId="8" fillId="8" borderId="5" xfId="8" applyFont="1" applyFill="1" applyBorder="1" applyAlignment="1" applyProtection="1">
      <alignment horizontal="centerContinuous" vertical="center" wrapText="1"/>
      <protection locked="0"/>
    </xf>
    <xf numFmtId="0" fontId="8" fillId="8" borderId="6" xfId="8" applyFont="1" applyFill="1" applyBorder="1" applyAlignment="1" applyProtection="1">
      <alignment horizontal="centerContinuous" vertical="center" wrapText="1"/>
      <protection locked="0"/>
    </xf>
    <xf numFmtId="0" fontId="8" fillId="8" borderId="3" xfId="8" applyFont="1" applyFill="1" applyBorder="1" applyAlignment="1" applyProtection="1">
      <alignment horizontal="centerContinuous" vertical="center" wrapText="1"/>
      <protection locked="0"/>
    </xf>
    <xf numFmtId="0" fontId="3" fillId="9" borderId="0" xfId="16" applyFont="1" applyFill="1" applyBorder="1" applyAlignment="1">
      <alignment horizontal="centerContinuous" vertical="center" wrapText="1"/>
    </xf>
    <xf numFmtId="0" fontId="3" fillId="9" borderId="3" xfId="16" applyFont="1" applyFill="1" applyBorder="1" applyAlignment="1">
      <alignment horizontal="center" vertical="center" wrapText="1"/>
    </xf>
    <xf numFmtId="0" fontId="3" fillId="9" borderId="2" xfId="16" applyFont="1" applyFill="1" applyBorder="1" applyAlignment="1">
      <alignment horizontal="center" vertical="center" wrapText="1"/>
    </xf>
    <xf numFmtId="0" fontId="3" fillId="9" borderId="0" xfId="16" applyFont="1" applyFill="1" applyBorder="1" applyAlignment="1">
      <alignment horizontal="center" vertical="center" wrapText="1"/>
    </xf>
    <xf numFmtId="0" fontId="3" fillId="6" borderId="4" xfId="8" applyFont="1" applyFill="1" applyBorder="1" applyAlignment="1" applyProtection="1">
      <alignment horizontal="centerContinuous" vertical="center" wrapText="1"/>
      <protection locked="0"/>
    </xf>
    <xf numFmtId="43" fontId="0" fillId="0" borderId="0" xfId="17" applyFont="1" applyFill="1"/>
    <xf numFmtId="0" fontId="0" fillId="0" borderId="0" xfId="0" applyFont="1" applyAlignment="1" applyProtection="1">
      <alignment horizontal="left" vertical="top"/>
    </xf>
    <xf numFmtId="0" fontId="0" fillId="0" borderId="0" xfId="0" applyFont="1" applyAlignment="1" applyProtection="1">
      <alignment horizontal="left" vertical="top"/>
      <protection locked="0"/>
    </xf>
    <xf numFmtId="0" fontId="0" fillId="0" borderId="0" xfId="0" applyFont="1" applyAlignment="1">
      <alignment horizontal="left" vertical="top"/>
    </xf>
    <xf numFmtId="0" fontId="0" fillId="0" borderId="0" xfId="0" applyFont="1" applyAlignment="1" applyProtection="1">
      <alignment horizontal="left"/>
    </xf>
    <xf numFmtId="0" fontId="0" fillId="0" borderId="0" xfId="0" applyFont="1" applyAlignment="1" applyProtection="1">
      <alignment horizontal="left" vertical="top" wrapText="1"/>
      <protection locked="0"/>
    </xf>
    <xf numFmtId="0" fontId="10" fillId="0" borderId="0" xfId="0" applyFont="1" applyAlignment="1">
      <alignment horizontal="left" vertical="top" wrapText="1"/>
    </xf>
    <xf numFmtId="0" fontId="0" fillId="0" borderId="0" xfId="0" applyFont="1" applyFill="1" applyAlignment="1" applyProtection="1">
      <alignment horizontal="center"/>
      <protection locked="0"/>
    </xf>
    <xf numFmtId="0" fontId="0" fillId="0" borderId="0" xfId="0" applyFont="1" applyFill="1" applyAlignment="1" applyProtection="1">
      <alignment horizontal="left" vertical="top"/>
    </xf>
    <xf numFmtId="0" fontId="0" fillId="0" borderId="0" xfId="0" applyFont="1" applyFill="1" applyAlignment="1" applyProtection="1">
      <alignment horizontal="left" vertical="top"/>
      <protection locked="0"/>
    </xf>
    <xf numFmtId="0" fontId="0" fillId="0" borderId="0" xfId="0" applyFont="1" applyFill="1" applyAlignment="1">
      <alignment horizontal="left" vertical="top"/>
    </xf>
    <xf numFmtId="0" fontId="0" fillId="0" borderId="0" xfId="0" applyFont="1" applyFill="1" applyAlignment="1" applyProtection="1">
      <alignment horizontal="left"/>
    </xf>
    <xf numFmtId="0" fontId="0" fillId="0" borderId="0" xfId="0" applyFont="1" applyFill="1" applyProtection="1"/>
    <xf numFmtId="0" fontId="0" fillId="0" borderId="0" xfId="0" applyFont="1" applyFill="1" applyProtection="1">
      <protection locked="0"/>
    </xf>
    <xf numFmtId="0" fontId="0" fillId="0" borderId="0" xfId="0" applyFont="1" applyFill="1"/>
    <xf numFmtId="9" fontId="0" fillId="0" borderId="0" xfId="0" applyNumberFormat="1"/>
    <xf numFmtId="10" fontId="0" fillId="0" borderId="0" xfId="0" applyNumberFormat="1"/>
    <xf numFmtId="4" fontId="0" fillId="0" borderId="0" xfId="0" applyNumberFormat="1" applyFont="1" applyFill="1" applyProtection="1">
      <protection locked="0"/>
    </xf>
    <xf numFmtId="43" fontId="0" fillId="0" borderId="0" xfId="0" applyNumberFormat="1" applyFont="1" applyFill="1" applyProtection="1">
      <protection locked="0"/>
    </xf>
  </cellXfs>
  <cellStyles count="18">
    <cellStyle name="Euro" xfId="1" xr:uid="{00000000-0005-0000-0000-000000000000}"/>
    <cellStyle name="Millares" xfId="17" builtinId="3"/>
    <cellStyle name="Millares 2" xfId="2" xr:uid="{00000000-0005-0000-0000-000002000000}"/>
    <cellStyle name="Millares 2 2" xfId="3" xr:uid="{00000000-0005-0000-0000-000003000000}"/>
    <cellStyle name="Millares 2 3" xfId="4" xr:uid="{00000000-0005-0000-0000-000004000000}"/>
    <cellStyle name="Millares 3" xfId="5" xr:uid="{00000000-0005-0000-0000-000005000000}"/>
    <cellStyle name="Moneda 2" xfId="6" xr:uid="{00000000-0005-0000-0000-000006000000}"/>
    <cellStyle name="Normal" xfId="0" builtinId="0"/>
    <cellStyle name="Normal 2" xfId="7" xr:uid="{00000000-0005-0000-0000-000008000000}"/>
    <cellStyle name="Normal 2 2" xfId="8" xr:uid="{00000000-0005-0000-0000-000009000000}"/>
    <cellStyle name="Normal 3" xfId="9" xr:uid="{00000000-0005-0000-0000-00000A000000}"/>
    <cellStyle name="Normal 4" xfId="10" xr:uid="{00000000-0005-0000-0000-00000B000000}"/>
    <cellStyle name="Normal 4 2" xfId="11" xr:uid="{00000000-0005-0000-0000-00000C000000}"/>
    <cellStyle name="Normal 5" xfId="12" xr:uid="{00000000-0005-0000-0000-00000D000000}"/>
    <cellStyle name="Normal 5 2" xfId="13" xr:uid="{00000000-0005-0000-0000-00000E000000}"/>
    <cellStyle name="Normal 6" xfId="14" xr:uid="{00000000-0005-0000-0000-00000F000000}"/>
    <cellStyle name="Normal 6 2" xfId="15" xr:uid="{00000000-0005-0000-0000-000010000000}"/>
    <cellStyle name="Normal_141008Reportes Cuadros Institucionales-sectorialesADV" xfId="16" xr:uid="{00000000-0005-0000-0000-000011000000}"/>
  </cellStyles>
  <dxfs count="0"/>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9</xdr:col>
      <xdr:colOff>768350</xdr:colOff>
      <xdr:row>26</xdr:row>
      <xdr:rowOff>69850</xdr:rowOff>
    </xdr:from>
    <xdr:to>
      <xdr:col>13</xdr:col>
      <xdr:colOff>349250</xdr:colOff>
      <xdr:row>31</xdr:row>
      <xdr:rowOff>50800</xdr:rowOff>
    </xdr:to>
    <xdr:grpSp>
      <xdr:nvGrpSpPr>
        <xdr:cNvPr id="2" name="Grupo 1">
          <a:extLst>
            <a:ext uri="{FF2B5EF4-FFF2-40B4-BE49-F238E27FC236}">
              <a16:creationId xmlns:a16="http://schemas.microsoft.com/office/drawing/2014/main" id="{FF686F01-F70F-43C4-9793-943ECC8E6B02}"/>
            </a:ext>
          </a:extLst>
        </xdr:cNvPr>
        <xdr:cNvGrpSpPr/>
      </xdr:nvGrpSpPr>
      <xdr:grpSpPr>
        <a:xfrm>
          <a:off x="10579100" y="5022850"/>
          <a:ext cx="5581650" cy="695325"/>
          <a:chOff x="1155700" y="30841950"/>
          <a:chExt cx="6965950" cy="412750"/>
        </a:xfrm>
      </xdr:grpSpPr>
      <xdr:sp macro="" textlink="">
        <xdr:nvSpPr>
          <xdr:cNvPr id="3" name="CuadroTexto 2">
            <a:extLst>
              <a:ext uri="{FF2B5EF4-FFF2-40B4-BE49-F238E27FC236}">
                <a16:creationId xmlns:a16="http://schemas.microsoft.com/office/drawing/2014/main" id="{62D2DFFC-B8E2-477F-97D9-D59D8EAB43BB}"/>
              </a:ext>
            </a:extLst>
          </xdr:cNvPr>
          <xdr:cNvSpPr txBox="1"/>
        </xdr:nvSpPr>
        <xdr:spPr>
          <a:xfrm>
            <a:off x="1155700" y="30867350"/>
            <a:ext cx="3363967" cy="387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900"/>
              <a:t>PROF. J. ANTONIO ALFONSO CORONA MAGAÑA.</a:t>
            </a:r>
          </a:p>
          <a:p>
            <a:pPr algn="ctr"/>
            <a:r>
              <a:rPr lang="en-US" sz="900"/>
              <a:t>DIRECTOR DE LA COMUDAJI</a:t>
            </a:r>
          </a:p>
        </xdr:txBody>
      </xdr:sp>
      <xdr:sp macro="" textlink="">
        <xdr:nvSpPr>
          <xdr:cNvPr id="4" name="CuadroTexto 3">
            <a:extLst>
              <a:ext uri="{FF2B5EF4-FFF2-40B4-BE49-F238E27FC236}">
                <a16:creationId xmlns:a16="http://schemas.microsoft.com/office/drawing/2014/main" id="{58694BA9-6C57-46C2-9212-C838FB5E6879}"/>
              </a:ext>
            </a:extLst>
          </xdr:cNvPr>
          <xdr:cNvSpPr txBox="1"/>
        </xdr:nvSpPr>
        <xdr:spPr>
          <a:xfrm>
            <a:off x="5264150" y="30841950"/>
            <a:ext cx="2857500" cy="387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900"/>
              <a:t>L.A.E. ANA KAREN GÓMEZ GONZÁLEZ.</a:t>
            </a:r>
          </a:p>
          <a:p>
            <a:pPr algn="ctr"/>
            <a:r>
              <a:rPr lang="en-US" sz="900"/>
              <a:t>CONTADORA DE LA COMUDAJI</a:t>
            </a:r>
          </a:p>
        </xdr:txBody>
      </xdr:sp>
      <xdr:cxnSp macro="">
        <xdr:nvCxnSpPr>
          <xdr:cNvPr id="5" name="Conector recto 4">
            <a:extLst>
              <a:ext uri="{FF2B5EF4-FFF2-40B4-BE49-F238E27FC236}">
                <a16:creationId xmlns:a16="http://schemas.microsoft.com/office/drawing/2014/main" id="{8E786394-8CFB-4B8E-861B-9747F1EF7FBF}"/>
              </a:ext>
            </a:extLst>
          </xdr:cNvPr>
          <xdr:cNvCxnSpPr/>
        </xdr:nvCxnSpPr>
        <xdr:spPr>
          <a:xfrm flipV="1">
            <a:off x="1371600" y="30867481"/>
            <a:ext cx="2886248" cy="1256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 name="Conector recto 5">
            <a:extLst>
              <a:ext uri="{FF2B5EF4-FFF2-40B4-BE49-F238E27FC236}">
                <a16:creationId xmlns:a16="http://schemas.microsoft.com/office/drawing/2014/main" id="{028F7910-E9C2-440F-B072-6DE5FE67C150}"/>
              </a:ext>
            </a:extLst>
          </xdr:cNvPr>
          <xdr:cNvCxnSpPr/>
        </xdr:nvCxnSpPr>
        <xdr:spPr>
          <a:xfrm>
            <a:off x="5302250" y="30873700"/>
            <a:ext cx="25844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31"/>
  <sheetViews>
    <sheetView showGridLines="0" tabSelected="1" zoomScaleNormal="100" workbookViewId="0">
      <selection activeCell="F15" sqref="F15"/>
    </sheetView>
  </sheetViews>
  <sheetFormatPr baseColWidth="10" defaultColWidth="12" defaultRowHeight="11.25" x14ac:dyDescent="0.2"/>
  <cols>
    <col min="1" max="1" width="14.1640625" style="3" customWidth="1"/>
    <col min="2" max="2" width="13.1640625" style="2" customWidth="1"/>
    <col min="3" max="3" width="32.5" style="2" customWidth="1"/>
    <col min="4" max="4" width="22.33203125" style="2" customWidth="1"/>
    <col min="5" max="5" width="21.5" style="2" customWidth="1"/>
    <col min="6" max="11" width="17" style="2" customWidth="1"/>
    <col min="12" max="12" width="26.83203125" style="2" customWidth="1"/>
    <col min="13" max="13" width="44.1640625" style="2" customWidth="1"/>
    <col min="14" max="14" width="44" style="2" customWidth="1"/>
    <col min="15" max="15" width="14.1640625" style="2" customWidth="1"/>
    <col min="16" max="17" width="42.6640625" style="2" customWidth="1"/>
    <col min="18" max="21" width="12" style="2"/>
    <col min="22" max="22" width="13" style="2" bestFit="1" customWidth="1"/>
    <col min="23" max="23" width="27.5" style="3" bestFit="1" customWidth="1"/>
    <col min="24" max="16384" width="12" style="3"/>
  </cols>
  <sheetData>
    <row r="1" spans="1:23" s="1" customFormat="1" ht="60" customHeight="1" x14ac:dyDescent="0.2">
      <c r="A1" s="32" t="s">
        <v>155</v>
      </c>
      <c r="B1" s="33"/>
      <c r="C1" s="33"/>
      <c r="D1" s="33"/>
      <c r="E1" s="33"/>
      <c r="F1" s="33"/>
      <c r="G1" s="33"/>
      <c r="H1" s="33"/>
      <c r="I1" s="33"/>
      <c r="J1" s="33"/>
      <c r="K1" s="33"/>
      <c r="L1" s="33"/>
      <c r="M1" s="33"/>
      <c r="N1" s="33"/>
      <c r="O1" s="33"/>
      <c r="P1" s="33"/>
      <c r="Q1" s="33"/>
      <c r="R1" s="33"/>
      <c r="S1" s="33"/>
      <c r="T1" s="33"/>
      <c r="U1" s="33"/>
      <c r="V1" s="33"/>
      <c r="W1" s="34"/>
    </row>
    <row r="2" spans="1:23" s="1" customFormat="1" ht="11.25" customHeight="1" x14ac:dyDescent="0.2">
      <c r="A2" s="29" t="s">
        <v>85</v>
      </c>
      <c r="B2" s="29"/>
      <c r="C2" s="29"/>
      <c r="D2" s="29"/>
      <c r="E2" s="29"/>
      <c r="F2" s="39" t="s">
        <v>2</v>
      </c>
      <c r="G2" s="39"/>
      <c r="H2" s="39"/>
      <c r="I2" s="39"/>
      <c r="J2" s="39"/>
      <c r="K2" s="30" t="s">
        <v>72</v>
      </c>
      <c r="L2" s="30"/>
      <c r="M2" s="30"/>
      <c r="N2" s="31" t="s">
        <v>73</v>
      </c>
      <c r="O2" s="31"/>
      <c r="P2" s="31"/>
      <c r="Q2" s="31"/>
      <c r="R2" s="31"/>
      <c r="S2" s="31"/>
      <c r="T2" s="31"/>
      <c r="U2" s="35" t="s">
        <v>55</v>
      </c>
      <c r="V2" s="35"/>
      <c r="W2" s="35"/>
    </row>
    <row r="3" spans="1:23" s="1" customFormat="1" ht="54.75" customHeight="1" x14ac:dyDescent="0.2">
      <c r="A3" s="24" t="s">
        <v>50</v>
      </c>
      <c r="B3" s="24" t="s">
        <v>49</v>
      </c>
      <c r="C3" s="24" t="s">
        <v>48</v>
      </c>
      <c r="D3" s="24" t="s">
        <v>47</v>
      </c>
      <c r="E3" s="24" t="s">
        <v>46</v>
      </c>
      <c r="F3" s="25" t="s">
        <v>45</v>
      </c>
      <c r="G3" s="25" t="s">
        <v>44</v>
      </c>
      <c r="H3" s="25" t="s">
        <v>43</v>
      </c>
      <c r="I3" s="26" t="s">
        <v>42</v>
      </c>
      <c r="J3" s="26" t="s">
        <v>41</v>
      </c>
      <c r="K3" s="27" t="s">
        <v>40</v>
      </c>
      <c r="L3" s="27" t="s">
        <v>39</v>
      </c>
      <c r="M3" s="27" t="s">
        <v>26</v>
      </c>
      <c r="N3" s="28" t="s">
        <v>38</v>
      </c>
      <c r="O3" s="28" t="s">
        <v>37</v>
      </c>
      <c r="P3" s="28" t="s">
        <v>36</v>
      </c>
      <c r="Q3" s="28" t="s">
        <v>84</v>
      </c>
      <c r="R3" s="28" t="s">
        <v>35</v>
      </c>
      <c r="S3" s="28" t="s">
        <v>34</v>
      </c>
      <c r="T3" s="28" t="s">
        <v>33</v>
      </c>
      <c r="U3" s="36" t="s">
        <v>54</v>
      </c>
      <c r="V3" s="37" t="s">
        <v>31</v>
      </c>
      <c r="W3" s="37" t="s">
        <v>71</v>
      </c>
    </row>
    <row r="4" spans="1:23" s="1" customFormat="1" ht="15" customHeight="1" x14ac:dyDescent="0.2">
      <c r="A4" s="16">
        <v>1</v>
      </c>
      <c r="B4" s="17">
        <v>2</v>
      </c>
      <c r="C4" s="16">
        <v>3</v>
      </c>
      <c r="D4" s="21">
        <v>4</v>
      </c>
      <c r="E4" s="16">
        <v>5</v>
      </c>
      <c r="F4" s="22">
        <v>6</v>
      </c>
      <c r="G4" s="22">
        <v>7</v>
      </c>
      <c r="H4" s="22">
        <v>8</v>
      </c>
      <c r="I4" s="23">
        <v>9</v>
      </c>
      <c r="J4" s="23">
        <v>10</v>
      </c>
      <c r="K4" s="18">
        <v>11</v>
      </c>
      <c r="L4" s="18">
        <v>12</v>
      </c>
      <c r="M4" s="18">
        <v>13</v>
      </c>
      <c r="N4" s="19">
        <v>14</v>
      </c>
      <c r="O4" s="19">
        <v>15</v>
      </c>
      <c r="P4" s="19">
        <v>16</v>
      </c>
      <c r="Q4" s="19">
        <v>17</v>
      </c>
      <c r="R4" s="19">
        <v>18</v>
      </c>
      <c r="S4" s="19">
        <v>19</v>
      </c>
      <c r="T4" s="19">
        <v>20</v>
      </c>
      <c r="U4" s="38">
        <v>21</v>
      </c>
      <c r="V4" s="38">
        <v>22</v>
      </c>
      <c r="W4" s="38">
        <v>23</v>
      </c>
    </row>
    <row r="5" spans="1:23" x14ac:dyDescent="0.2">
      <c r="A5" s="41" t="s">
        <v>86</v>
      </c>
      <c r="B5" s="42" t="s">
        <v>86</v>
      </c>
      <c r="C5" s="43" t="s">
        <v>87</v>
      </c>
      <c r="D5" s="43" t="s">
        <v>88</v>
      </c>
      <c r="E5" s="42" t="s">
        <v>89</v>
      </c>
      <c r="F5" s="40">
        <v>2075342</v>
      </c>
      <c r="G5" s="40">
        <v>2515852.9500000002</v>
      </c>
      <c r="H5" s="40">
        <f t="shared" ref="H5" si="0">H6</f>
        <v>0</v>
      </c>
      <c r="I5" s="40">
        <v>1559409.95</v>
      </c>
      <c r="J5" s="40">
        <v>1559409.95</v>
      </c>
      <c r="K5" s="44" t="s">
        <v>90</v>
      </c>
      <c r="L5" s="53" t="s">
        <v>91</v>
      </c>
      <c r="M5" s="53" t="s">
        <v>110</v>
      </c>
      <c r="N5" s="2" t="s">
        <v>125</v>
      </c>
      <c r="O5" s="53" t="s">
        <v>91</v>
      </c>
      <c r="P5" t="s">
        <v>137</v>
      </c>
      <c r="Q5" s="45"/>
      <c r="R5" s="55">
        <v>0.15</v>
      </c>
      <c r="S5" s="47"/>
      <c r="T5" s="56">
        <v>0.23069999999999999</v>
      </c>
      <c r="W5" t="s">
        <v>92</v>
      </c>
    </row>
    <row r="6" spans="1:23" x14ac:dyDescent="0.2">
      <c r="A6" s="41" t="s">
        <v>86</v>
      </c>
      <c r="B6" s="42" t="s">
        <v>86</v>
      </c>
      <c r="C6" s="43" t="s">
        <v>87</v>
      </c>
      <c r="D6" s="43" t="s">
        <v>88</v>
      </c>
      <c r="E6" s="42" t="s">
        <v>89</v>
      </c>
      <c r="F6" s="40">
        <v>2075342</v>
      </c>
      <c r="G6" s="40">
        <v>2515852.9500000002</v>
      </c>
      <c r="H6" s="40">
        <f t="shared" ref="H6:H7" si="1">H7+H12+H16</f>
        <v>0</v>
      </c>
      <c r="I6" s="40">
        <v>1559409.95</v>
      </c>
      <c r="J6" s="40">
        <v>1559409.95</v>
      </c>
      <c r="K6" s="44" t="s">
        <v>90</v>
      </c>
      <c r="L6" s="53" t="s">
        <v>93</v>
      </c>
      <c r="M6" s="53" t="s">
        <v>111</v>
      </c>
      <c r="N6" s="2" t="s">
        <v>94</v>
      </c>
      <c r="O6" s="53" t="s">
        <v>93</v>
      </c>
      <c r="P6" t="s">
        <v>137</v>
      </c>
      <c r="Q6" s="45"/>
      <c r="R6" s="55">
        <v>0.15</v>
      </c>
      <c r="S6" s="47"/>
      <c r="T6" s="56">
        <v>0.23069999999999999</v>
      </c>
      <c r="W6" t="s">
        <v>92</v>
      </c>
    </row>
    <row r="7" spans="1:23" x14ac:dyDescent="0.2">
      <c r="A7" s="48" t="s">
        <v>86</v>
      </c>
      <c r="B7" s="49" t="s">
        <v>86</v>
      </c>
      <c r="C7" s="50" t="s">
        <v>87</v>
      </c>
      <c r="D7" s="50" t="s">
        <v>88</v>
      </c>
      <c r="E7" s="49" t="s">
        <v>89</v>
      </c>
      <c r="F7" s="40">
        <f>F6/3</f>
        <v>691780.66666666663</v>
      </c>
      <c r="G7" s="40">
        <v>838617.65</v>
      </c>
      <c r="H7" s="40">
        <f t="shared" si="1"/>
        <v>0</v>
      </c>
      <c r="I7" s="40">
        <v>519803.31</v>
      </c>
      <c r="J7" s="40">
        <v>519803.31</v>
      </c>
      <c r="K7" s="51" t="s">
        <v>90</v>
      </c>
      <c r="L7" s="53" t="s">
        <v>95</v>
      </c>
      <c r="M7" s="53" t="s">
        <v>112</v>
      </c>
      <c r="N7" s="2" t="s">
        <v>126</v>
      </c>
      <c r="O7" s="53" t="s">
        <v>95</v>
      </c>
      <c r="P7" t="s">
        <v>138</v>
      </c>
      <c r="Q7" s="45"/>
      <c r="R7" s="55">
        <v>0.05</v>
      </c>
      <c r="S7" s="47"/>
      <c r="T7" s="56">
        <v>0.66200000000000003</v>
      </c>
      <c r="W7" t="s">
        <v>92</v>
      </c>
    </row>
    <row r="8" spans="1:23" x14ac:dyDescent="0.2">
      <c r="A8" s="48" t="s">
        <v>86</v>
      </c>
      <c r="B8" s="49" t="s">
        <v>86</v>
      </c>
      <c r="C8" s="50" t="s">
        <v>87</v>
      </c>
      <c r="D8" s="50" t="s">
        <v>88</v>
      </c>
      <c r="E8" s="49" t="s">
        <v>89</v>
      </c>
      <c r="F8" s="40">
        <v>172945.16666666666</v>
      </c>
      <c r="G8" s="40">
        <v>209654.42</v>
      </c>
      <c r="H8" s="40">
        <v>0</v>
      </c>
      <c r="I8" s="40">
        <v>129950.81</v>
      </c>
      <c r="J8" s="40">
        <v>129950.81</v>
      </c>
      <c r="K8" s="51" t="s">
        <v>90</v>
      </c>
      <c r="L8" s="53" t="s">
        <v>96</v>
      </c>
      <c r="M8" s="53" t="s">
        <v>113</v>
      </c>
      <c r="N8" s="2" t="s">
        <v>127</v>
      </c>
      <c r="O8" s="53" t="s">
        <v>96</v>
      </c>
      <c r="P8" t="s">
        <v>139</v>
      </c>
      <c r="Q8" s="45"/>
      <c r="R8">
        <v>4</v>
      </c>
      <c r="S8" s="47"/>
      <c r="T8">
        <v>1</v>
      </c>
      <c r="W8" t="s">
        <v>148</v>
      </c>
    </row>
    <row r="9" spans="1:23" x14ac:dyDescent="0.2">
      <c r="A9" s="48" t="s">
        <v>86</v>
      </c>
      <c r="B9" s="49" t="s">
        <v>86</v>
      </c>
      <c r="C9" s="50" t="s">
        <v>87</v>
      </c>
      <c r="D9" s="50" t="s">
        <v>88</v>
      </c>
      <c r="E9" s="49" t="s">
        <v>89</v>
      </c>
      <c r="F9" s="40">
        <v>172945.16666666666</v>
      </c>
      <c r="G9" s="40">
        <v>209654.41</v>
      </c>
      <c r="H9" s="40">
        <v>0</v>
      </c>
      <c r="I9" s="40">
        <v>129950.83</v>
      </c>
      <c r="J9" s="40">
        <v>129950.83</v>
      </c>
      <c r="K9" s="51" t="s">
        <v>90</v>
      </c>
      <c r="L9" s="53" t="s">
        <v>97</v>
      </c>
      <c r="M9" s="53" t="s">
        <v>114</v>
      </c>
      <c r="N9" s="2" t="s">
        <v>128</v>
      </c>
      <c r="O9" s="53" t="s">
        <v>97</v>
      </c>
      <c r="P9" t="s">
        <v>140</v>
      </c>
      <c r="Q9" s="45"/>
      <c r="R9">
        <v>2</v>
      </c>
      <c r="S9" s="47"/>
      <c r="T9">
        <v>1</v>
      </c>
      <c r="W9" t="s">
        <v>149</v>
      </c>
    </row>
    <row r="10" spans="1:23" x14ac:dyDescent="0.2">
      <c r="A10" s="48" t="s">
        <v>86</v>
      </c>
      <c r="B10" s="49" t="s">
        <v>86</v>
      </c>
      <c r="C10" s="50" t="s">
        <v>87</v>
      </c>
      <c r="D10" s="50" t="s">
        <v>88</v>
      </c>
      <c r="E10" s="49" t="s">
        <v>89</v>
      </c>
      <c r="F10" s="40">
        <v>172945.16666666666</v>
      </c>
      <c r="G10" s="40">
        <v>209654.41</v>
      </c>
      <c r="H10" s="40">
        <v>0</v>
      </c>
      <c r="I10" s="40">
        <v>129950.83</v>
      </c>
      <c r="J10" s="40">
        <v>129950.83</v>
      </c>
      <c r="K10" s="51" t="s">
        <v>90</v>
      </c>
      <c r="L10" s="53" t="s">
        <v>98</v>
      </c>
      <c r="M10" s="53" t="s">
        <v>115</v>
      </c>
      <c r="N10" s="2" t="s">
        <v>129</v>
      </c>
      <c r="O10" s="53" t="s">
        <v>98</v>
      </c>
      <c r="P10" t="s">
        <v>141</v>
      </c>
      <c r="Q10" s="45"/>
      <c r="R10">
        <v>2000</v>
      </c>
      <c r="S10" s="47"/>
      <c r="T10">
        <v>409</v>
      </c>
      <c r="W10" t="s">
        <v>150</v>
      </c>
    </row>
    <row r="11" spans="1:23" x14ac:dyDescent="0.2">
      <c r="A11" s="48" t="s">
        <v>86</v>
      </c>
      <c r="B11" s="49" t="s">
        <v>86</v>
      </c>
      <c r="C11" s="50" t="s">
        <v>87</v>
      </c>
      <c r="D11" s="50" t="s">
        <v>88</v>
      </c>
      <c r="E11" s="49" t="s">
        <v>89</v>
      </c>
      <c r="F11" s="40">
        <v>172945.16666666666</v>
      </c>
      <c r="G11" s="40">
        <v>209654.41</v>
      </c>
      <c r="H11" s="40">
        <v>0</v>
      </c>
      <c r="I11" s="40">
        <v>129950.83</v>
      </c>
      <c r="J11" s="40">
        <v>129950.83</v>
      </c>
      <c r="K11" s="51" t="s">
        <v>90</v>
      </c>
      <c r="L11" s="53" t="s">
        <v>108</v>
      </c>
      <c r="M11" s="53" t="s">
        <v>116</v>
      </c>
      <c r="N11" s="2" t="s">
        <v>130</v>
      </c>
      <c r="O11" s="53" t="s">
        <v>108</v>
      </c>
      <c r="P11" t="s">
        <v>142</v>
      </c>
      <c r="Q11" s="45"/>
      <c r="R11" s="55">
        <v>0.8</v>
      </c>
      <c r="S11" s="47"/>
      <c r="T11" s="55">
        <v>0.9</v>
      </c>
      <c r="W11" t="s">
        <v>151</v>
      </c>
    </row>
    <row r="12" spans="1:23" x14ac:dyDescent="0.2">
      <c r="A12" s="48" t="s">
        <v>86</v>
      </c>
      <c r="B12" s="49" t="s">
        <v>86</v>
      </c>
      <c r="C12" s="50" t="s">
        <v>87</v>
      </c>
      <c r="D12" s="50" t="s">
        <v>88</v>
      </c>
      <c r="E12" s="49" t="s">
        <v>89</v>
      </c>
      <c r="F12" s="40">
        <v>691780.66666666663</v>
      </c>
      <c r="G12" s="40">
        <v>838617.65</v>
      </c>
      <c r="H12" s="40">
        <v>0</v>
      </c>
      <c r="I12" s="40">
        <v>519803.32</v>
      </c>
      <c r="J12" s="40">
        <v>519803.32</v>
      </c>
      <c r="K12" s="51" t="s">
        <v>90</v>
      </c>
      <c r="L12" s="53" t="s">
        <v>99</v>
      </c>
      <c r="M12" s="53" t="s">
        <v>117</v>
      </c>
      <c r="N12" s="2" t="s">
        <v>131</v>
      </c>
      <c r="O12" s="53" t="s">
        <v>99</v>
      </c>
      <c r="P12" t="s">
        <v>143</v>
      </c>
      <c r="Q12" s="45"/>
      <c r="R12" s="55">
        <v>0.8</v>
      </c>
      <c r="S12" s="47"/>
      <c r="T12" s="55">
        <v>1</v>
      </c>
      <c r="W12" t="s">
        <v>152</v>
      </c>
    </row>
    <row r="13" spans="1:23" x14ac:dyDescent="0.2">
      <c r="A13" s="48" t="s">
        <v>86</v>
      </c>
      <c r="B13" s="49" t="s">
        <v>86</v>
      </c>
      <c r="C13" s="50" t="s">
        <v>87</v>
      </c>
      <c r="D13" s="50" t="s">
        <v>88</v>
      </c>
      <c r="E13" s="49" t="s">
        <v>89</v>
      </c>
      <c r="F13" s="40">
        <v>230593.55</v>
      </c>
      <c r="G13" s="40">
        <v>279539.21000000002</v>
      </c>
      <c r="H13" s="40">
        <v>0</v>
      </c>
      <c r="I13" s="40">
        <v>173267.78</v>
      </c>
      <c r="J13" s="40">
        <v>173267.78</v>
      </c>
      <c r="K13" s="51" t="s">
        <v>90</v>
      </c>
      <c r="L13" s="53" t="s">
        <v>100</v>
      </c>
      <c r="M13" s="53" t="s">
        <v>118</v>
      </c>
      <c r="N13" s="2" t="s">
        <v>132</v>
      </c>
      <c r="O13" s="53" t="s">
        <v>100</v>
      </c>
      <c r="P13" t="s">
        <v>144</v>
      </c>
      <c r="Q13" s="45"/>
      <c r="R13">
        <v>2</v>
      </c>
      <c r="S13" s="47"/>
      <c r="T13">
        <v>2</v>
      </c>
      <c r="W13" t="s">
        <v>103</v>
      </c>
    </row>
    <row r="14" spans="1:23" ht="12.75" x14ac:dyDescent="0.2">
      <c r="A14" s="48" t="s">
        <v>86</v>
      </c>
      <c r="B14" s="49" t="s">
        <v>86</v>
      </c>
      <c r="C14" s="50" t="s">
        <v>87</v>
      </c>
      <c r="D14" s="50" t="s">
        <v>88</v>
      </c>
      <c r="E14" s="49" t="s">
        <v>89</v>
      </c>
      <c r="F14" s="40">
        <v>230593.56</v>
      </c>
      <c r="G14" s="40">
        <v>279539.21999999997</v>
      </c>
      <c r="H14" s="40">
        <v>0</v>
      </c>
      <c r="I14" s="40">
        <v>173267.77</v>
      </c>
      <c r="J14" s="40">
        <v>173267.77</v>
      </c>
      <c r="K14" s="51" t="s">
        <v>90</v>
      </c>
      <c r="L14" s="53" t="s">
        <v>101</v>
      </c>
      <c r="M14" s="53" t="s">
        <v>119</v>
      </c>
      <c r="N14" s="2" t="s">
        <v>133</v>
      </c>
      <c r="O14" s="53" t="s">
        <v>101</v>
      </c>
      <c r="P14" t="s">
        <v>144</v>
      </c>
      <c r="Q14" s="46"/>
      <c r="R14">
        <v>4</v>
      </c>
      <c r="S14" s="47"/>
      <c r="T14">
        <v>0</v>
      </c>
      <c r="W14" t="s">
        <v>151</v>
      </c>
    </row>
    <row r="15" spans="1:23" x14ac:dyDescent="0.2">
      <c r="A15" s="48" t="s">
        <v>86</v>
      </c>
      <c r="B15" s="49" t="s">
        <v>86</v>
      </c>
      <c r="C15" s="50" t="s">
        <v>87</v>
      </c>
      <c r="D15" s="50" t="s">
        <v>88</v>
      </c>
      <c r="E15" s="49" t="s">
        <v>89</v>
      </c>
      <c r="F15" s="40">
        <v>230593.56</v>
      </c>
      <c r="G15" s="40">
        <v>279539.21999999997</v>
      </c>
      <c r="H15" s="40">
        <v>0</v>
      </c>
      <c r="I15" s="40">
        <v>173267.77</v>
      </c>
      <c r="J15" s="40">
        <v>173267.77</v>
      </c>
      <c r="K15" s="51" t="s">
        <v>90</v>
      </c>
      <c r="L15" s="53" t="s">
        <v>102</v>
      </c>
      <c r="M15" s="53" t="s">
        <v>120</v>
      </c>
      <c r="N15" s="2" t="s">
        <v>131</v>
      </c>
      <c r="O15" s="53" t="s">
        <v>102</v>
      </c>
      <c r="P15" t="s">
        <v>145</v>
      </c>
      <c r="Q15" s="45"/>
      <c r="R15" s="55">
        <v>0.5</v>
      </c>
      <c r="S15" s="47"/>
      <c r="T15">
        <v>0</v>
      </c>
      <c r="W15" t="s">
        <v>153</v>
      </c>
    </row>
    <row r="16" spans="1:23" x14ac:dyDescent="0.2">
      <c r="A16" s="48" t="s">
        <v>86</v>
      </c>
      <c r="B16" s="49" t="s">
        <v>86</v>
      </c>
      <c r="C16" s="50" t="s">
        <v>87</v>
      </c>
      <c r="D16" s="50" t="s">
        <v>88</v>
      </c>
      <c r="E16" s="49" t="s">
        <v>89</v>
      </c>
      <c r="F16" s="40">
        <v>691780.66666666663</v>
      </c>
      <c r="G16" s="40">
        <v>838617.65</v>
      </c>
      <c r="H16" s="40">
        <v>0</v>
      </c>
      <c r="I16" s="40">
        <v>519803.32</v>
      </c>
      <c r="J16" s="40">
        <v>519803.32</v>
      </c>
      <c r="K16" s="51" t="s">
        <v>90</v>
      </c>
      <c r="L16" s="53" t="s">
        <v>104</v>
      </c>
      <c r="M16" s="53" t="s">
        <v>121</v>
      </c>
      <c r="N16" s="2" t="s">
        <v>134</v>
      </c>
      <c r="O16" s="53" t="s">
        <v>104</v>
      </c>
      <c r="P16" t="s">
        <v>144</v>
      </c>
      <c r="Q16" s="45"/>
      <c r="R16">
        <v>4</v>
      </c>
      <c r="S16" s="47"/>
      <c r="T16">
        <v>1</v>
      </c>
      <c r="W16" t="s">
        <v>150</v>
      </c>
    </row>
    <row r="17" spans="1:23" x14ac:dyDescent="0.2">
      <c r="A17" s="48" t="s">
        <v>86</v>
      </c>
      <c r="B17" s="49" t="s">
        <v>86</v>
      </c>
      <c r="C17" s="50" t="s">
        <v>87</v>
      </c>
      <c r="D17" s="50" t="s">
        <v>88</v>
      </c>
      <c r="E17" s="49" t="s">
        <v>89</v>
      </c>
      <c r="F17" s="40">
        <v>230593.55</v>
      </c>
      <c r="G17" s="40">
        <v>279539.21000000002</v>
      </c>
      <c r="H17" s="40">
        <v>0</v>
      </c>
      <c r="I17" s="40">
        <v>173267.78</v>
      </c>
      <c r="J17" s="40">
        <v>173267.78</v>
      </c>
      <c r="K17" s="51" t="s">
        <v>90</v>
      </c>
      <c r="L17" s="53" t="s">
        <v>105</v>
      </c>
      <c r="M17" s="53" t="s">
        <v>122</v>
      </c>
      <c r="N17" s="2" t="s">
        <v>135</v>
      </c>
      <c r="O17" s="53" t="s">
        <v>105</v>
      </c>
      <c r="P17" t="s">
        <v>146</v>
      </c>
      <c r="Q17" s="45"/>
      <c r="R17">
        <v>3</v>
      </c>
      <c r="S17" s="47"/>
      <c r="T17">
        <v>2</v>
      </c>
      <c r="W17" t="s">
        <v>154</v>
      </c>
    </row>
    <row r="18" spans="1:23" x14ac:dyDescent="0.2">
      <c r="A18" s="48" t="s">
        <v>86</v>
      </c>
      <c r="B18" s="49" t="s">
        <v>86</v>
      </c>
      <c r="C18" s="50" t="s">
        <v>87</v>
      </c>
      <c r="D18" s="50" t="s">
        <v>88</v>
      </c>
      <c r="E18" s="49" t="s">
        <v>89</v>
      </c>
      <c r="F18" s="40">
        <v>230593.56</v>
      </c>
      <c r="G18" s="40">
        <v>279539.21999999997</v>
      </c>
      <c r="H18" s="40">
        <v>0</v>
      </c>
      <c r="I18" s="40">
        <v>173267.77</v>
      </c>
      <c r="J18" s="40">
        <v>173267.77</v>
      </c>
      <c r="K18" s="51" t="s">
        <v>90</v>
      </c>
      <c r="L18" s="53" t="s">
        <v>106</v>
      </c>
      <c r="M18" s="53" t="s">
        <v>123</v>
      </c>
      <c r="N18" s="2" t="s">
        <v>136</v>
      </c>
      <c r="O18" s="53" t="s">
        <v>106</v>
      </c>
      <c r="P18" t="s">
        <v>146</v>
      </c>
      <c r="Q18" s="45"/>
      <c r="R18">
        <v>1</v>
      </c>
      <c r="S18" s="47"/>
      <c r="T18">
        <v>0</v>
      </c>
      <c r="W18" t="s">
        <v>154</v>
      </c>
    </row>
    <row r="19" spans="1:23" x14ac:dyDescent="0.2">
      <c r="A19" s="48" t="s">
        <v>86</v>
      </c>
      <c r="B19" s="49" t="s">
        <v>86</v>
      </c>
      <c r="C19" s="50" t="s">
        <v>87</v>
      </c>
      <c r="D19" s="50" t="s">
        <v>88</v>
      </c>
      <c r="E19" s="49" t="s">
        <v>89</v>
      </c>
      <c r="F19" s="40">
        <v>230593.56</v>
      </c>
      <c r="G19" s="40">
        <v>279539.21999999997</v>
      </c>
      <c r="H19" s="40">
        <v>0</v>
      </c>
      <c r="I19" s="40">
        <v>173267.77</v>
      </c>
      <c r="J19" s="40">
        <v>173267.77</v>
      </c>
      <c r="K19" s="51" t="s">
        <v>90</v>
      </c>
      <c r="L19" s="53" t="s">
        <v>109</v>
      </c>
      <c r="M19" s="53" t="s">
        <v>124</v>
      </c>
      <c r="N19" s="2" t="s">
        <v>131</v>
      </c>
      <c r="O19" s="53" t="s">
        <v>109</v>
      </c>
      <c r="P19" t="s">
        <v>147</v>
      </c>
      <c r="Q19" s="45"/>
      <c r="R19" s="55">
        <v>0.5</v>
      </c>
      <c r="S19" s="47"/>
      <c r="T19" s="55">
        <v>1</v>
      </c>
      <c r="W19" t="s">
        <v>152</v>
      </c>
    </row>
    <row r="20" spans="1:23" x14ac:dyDescent="0.2">
      <c r="A20" s="52"/>
      <c r="B20" s="53"/>
      <c r="C20" s="54"/>
      <c r="D20" s="54"/>
      <c r="E20" s="53"/>
      <c r="F20" s="53"/>
      <c r="G20" s="53"/>
      <c r="H20" s="53"/>
      <c r="I20" s="53"/>
      <c r="J20" s="53"/>
      <c r="K20" s="53"/>
      <c r="L20" s="53"/>
      <c r="M20" s="53"/>
    </row>
    <row r="21" spans="1:23" x14ac:dyDescent="0.2">
      <c r="A21" s="53" t="s">
        <v>107</v>
      </c>
      <c r="B21" s="53"/>
      <c r="C21" s="54"/>
      <c r="D21" s="54"/>
      <c r="E21" s="53"/>
      <c r="F21" s="53"/>
      <c r="G21" s="53"/>
      <c r="H21" s="53"/>
      <c r="I21" s="53"/>
      <c r="J21" s="53"/>
      <c r="K21" s="53"/>
      <c r="L21" s="53"/>
      <c r="M21" s="53"/>
    </row>
    <row r="22" spans="1:23" x14ac:dyDescent="0.2">
      <c r="A22" s="52"/>
      <c r="B22" s="53"/>
      <c r="C22" s="54"/>
      <c r="D22" s="54"/>
      <c r="E22" s="53"/>
      <c r="F22" s="53"/>
      <c r="G22" s="53"/>
      <c r="H22" s="53"/>
      <c r="I22" s="53"/>
      <c r="J22" s="53"/>
      <c r="L22" s="53"/>
      <c r="M22" s="53"/>
    </row>
    <row r="23" spans="1:23" x14ac:dyDescent="0.2">
      <c r="A23" s="52"/>
      <c r="B23" s="53"/>
      <c r="C23" s="54"/>
      <c r="D23" s="54"/>
      <c r="E23" s="53"/>
      <c r="F23" s="57"/>
      <c r="G23" s="57"/>
      <c r="H23" s="53"/>
      <c r="I23" s="57"/>
      <c r="J23" s="57"/>
      <c r="K23" s="53"/>
      <c r="L23" s="53"/>
      <c r="M23" s="53"/>
    </row>
    <row r="24" spans="1:23" x14ac:dyDescent="0.2">
      <c r="A24" s="52"/>
      <c r="B24" s="53"/>
      <c r="C24" s="54"/>
      <c r="D24" s="54"/>
      <c r="E24" s="53"/>
      <c r="F24" s="53"/>
      <c r="G24" s="53"/>
      <c r="H24" s="53"/>
      <c r="I24" s="53"/>
      <c r="J24" s="53"/>
      <c r="K24" s="53"/>
      <c r="L24" s="53"/>
      <c r="M24" s="53"/>
    </row>
    <row r="25" spans="1:23" x14ac:dyDescent="0.2">
      <c r="A25" s="52"/>
      <c r="B25" s="53"/>
      <c r="C25" s="54"/>
      <c r="D25" s="54"/>
      <c r="E25" s="53"/>
      <c r="F25" s="58"/>
      <c r="G25" s="58"/>
      <c r="H25" s="58"/>
      <c r="I25" s="58"/>
      <c r="J25" s="58"/>
      <c r="K25" s="53"/>
      <c r="L25" s="53"/>
      <c r="M25" s="53"/>
    </row>
    <row r="26" spans="1:23" x14ac:dyDescent="0.2">
      <c r="C26" s="1"/>
      <c r="D26" s="1"/>
    </row>
    <row r="27" spans="1:23" x14ac:dyDescent="0.2">
      <c r="C27" s="1"/>
      <c r="D27" s="1"/>
    </row>
    <row r="28" spans="1:23" x14ac:dyDescent="0.2">
      <c r="C28" s="1"/>
      <c r="D28" s="1"/>
    </row>
    <row r="29" spans="1:23" x14ac:dyDescent="0.2">
      <c r="C29" s="1"/>
      <c r="D29" s="1"/>
    </row>
    <row r="30" spans="1:23" x14ac:dyDescent="0.2">
      <c r="C30" s="1"/>
      <c r="D30" s="1"/>
    </row>
    <row r="31" spans="1:23" x14ac:dyDescent="0.2">
      <c r="C31" s="1"/>
      <c r="D31" s="1"/>
    </row>
  </sheetData>
  <pageMargins left="0.70866141732283472" right="0.70866141732283472" top="0.74803149606299213" bottom="0.74803149606299213" header="0.31496062992125984" footer="0.31496062992125984"/>
  <pageSetup scale="30" fitToHeight="0" orientation="landscape" horizontalDpi="360" verticalDpi="36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489889-6074-491C-B9C1-75054A837D4D}">
  <dimension ref="A1:C27"/>
  <sheetViews>
    <sheetView workbookViewId="0">
      <pane ySplit="4" topLeftCell="A5" activePane="bottomLeft" state="frozen"/>
      <selection pane="bottomLeft" activeCell="B16" sqref="B16"/>
    </sheetView>
  </sheetViews>
  <sheetFormatPr baseColWidth="10" defaultColWidth="0" defaultRowHeight="11.25" x14ac:dyDescent="0.2"/>
  <cols>
    <col min="1" max="1" width="11" customWidth="1"/>
    <col min="2" max="2" width="140.83203125" customWidth="1"/>
    <col min="3" max="3" width="12" customWidth="1"/>
    <col min="4" max="16384" width="12" hidden="1"/>
  </cols>
  <sheetData>
    <row r="1" spans="1:2" ht="15.75" x14ac:dyDescent="0.2">
      <c r="B1" s="7" t="s">
        <v>1</v>
      </c>
    </row>
    <row r="2" spans="1:2" ht="31.5" x14ac:dyDescent="0.2">
      <c r="B2" s="4" t="s">
        <v>75</v>
      </c>
    </row>
    <row r="4" spans="1:2" ht="15.75" x14ac:dyDescent="0.2">
      <c r="A4" s="5" t="s">
        <v>79</v>
      </c>
      <c r="B4" s="5" t="s">
        <v>0</v>
      </c>
    </row>
    <row r="5" spans="1:2" ht="47.25" x14ac:dyDescent="0.2">
      <c r="A5" s="20">
        <v>1</v>
      </c>
      <c r="B5" s="4" t="s">
        <v>76</v>
      </c>
    </row>
    <row r="6" spans="1:2" ht="47.25" x14ac:dyDescent="0.2">
      <c r="A6" s="20">
        <v>2</v>
      </c>
      <c r="B6" s="4" t="s">
        <v>77</v>
      </c>
    </row>
    <row r="7" spans="1:2" ht="31.5" x14ac:dyDescent="0.2">
      <c r="A7" s="20">
        <v>3</v>
      </c>
      <c r="B7" s="4" t="s">
        <v>80</v>
      </c>
    </row>
    <row r="8" spans="1:2" ht="47.25" x14ac:dyDescent="0.2">
      <c r="A8" s="20">
        <v>4</v>
      </c>
      <c r="B8" s="4" t="s">
        <v>78</v>
      </c>
    </row>
    <row r="9" spans="1:2" ht="15.75" x14ac:dyDescent="0.2">
      <c r="A9" s="20">
        <v>5</v>
      </c>
      <c r="B9" s="4" t="s">
        <v>56</v>
      </c>
    </row>
    <row r="10" spans="1:2" ht="78.75" x14ac:dyDescent="0.2">
      <c r="A10" s="20">
        <v>6</v>
      </c>
      <c r="B10" s="4" t="s">
        <v>74</v>
      </c>
    </row>
    <row r="11" spans="1:2" ht="78.75" x14ac:dyDescent="0.2">
      <c r="A11" s="20">
        <v>7</v>
      </c>
      <c r="B11" s="4" t="s">
        <v>62</v>
      </c>
    </row>
    <row r="12" spans="1:2" ht="78.75" x14ac:dyDescent="0.2">
      <c r="A12" s="20">
        <v>8</v>
      </c>
      <c r="B12" s="4" t="s">
        <v>64</v>
      </c>
    </row>
    <row r="13" spans="1:2" ht="78.75" x14ac:dyDescent="0.2">
      <c r="A13" s="20">
        <v>9</v>
      </c>
      <c r="B13" s="4" t="s">
        <v>63</v>
      </c>
    </row>
    <row r="14" spans="1:2" ht="78.75" x14ac:dyDescent="0.2">
      <c r="A14" s="20">
        <v>10</v>
      </c>
      <c r="B14" s="4" t="s">
        <v>65</v>
      </c>
    </row>
    <row r="15" spans="1:2" ht="15.75" x14ac:dyDescent="0.2">
      <c r="A15" s="20">
        <v>11</v>
      </c>
      <c r="B15" s="4" t="s">
        <v>81</v>
      </c>
    </row>
    <row r="16" spans="1:2" ht="15.75" x14ac:dyDescent="0.2">
      <c r="A16" s="20">
        <v>12</v>
      </c>
      <c r="B16" s="4" t="s">
        <v>66</v>
      </c>
    </row>
    <row r="17" spans="1:2" ht="15.75" x14ac:dyDescent="0.2">
      <c r="A17" s="20">
        <v>13</v>
      </c>
      <c r="B17" s="4" t="s">
        <v>67</v>
      </c>
    </row>
    <row r="18" spans="1:2" ht="63" x14ac:dyDescent="0.2">
      <c r="A18" s="20">
        <v>14</v>
      </c>
      <c r="B18" s="4" t="s">
        <v>82</v>
      </c>
    </row>
    <row r="19" spans="1:2" ht="15.75" x14ac:dyDescent="0.2">
      <c r="A19" s="20">
        <v>15</v>
      </c>
      <c r="B19" s="4" t="s">
        <v>57</v>
      </c>
    </row>
    <row r="20" spans="1:2" ht="15.75" x14ac:dyDescent="0.2">
      <c r="A20" s="20">
        <v>16</v>
      </c>
      <c r="B20" s="4" t="s">
        <v>58</v>
      </c>
    </row>
    <row r="21" spans="1:2" ht="15.75" x14ac:dyDescent="0.2">
      <c r="A21" s="20">
        <v>17</v>
      </c>
      <c r="B21" s="4" t="s">
        <v>68</v>
      </c>
    </row>
    <row r="22" spans="1:2" ht="15.75" x14ac:dyDescent="0.2">
      <c r="A22" s="20">
        <v>18</v>
      </c>
      <c r="B22" s="6" t="s">
        <v>59</v>
      </c>
    </row>
    <row r="23" spans="1:2" ht="15.75" x14ac:dyDescent="0.2">
      <c r="A23" s="20">
        <v>19</v>
      </c>
      <c r="B23" s="6" t="s">
        <v>60</v>
      </c>
    </row>
    <row r="24" spans="1:2" ht="15.75" x14ac:dyDescent="0.2">
      <c r="A24" s="20">
        <v>20</v>
      </c>
      <c r="B24" s="6" t="s">
        <v>61</v>
      </c>
    </row>
    <row r="25" spans="1:2" ht="15.75" x14ac:dyDescent="0.2">
      <c r="A25" s="20">
        <v>21</v>
      </c>
      <c r="B25" s="6" t="s">
        <v>69</v>
      </c>
    </row>
    <row r="26" spans="1:2" ht="15.75" x14ac:dyDescent="0.2">
      <c r="A26" s="20">
        <v>22</v>
      </c>
      <c r="B26" s="6" t="s">
        <v>70</v>
      </c>
    </row>
    <row r="27" spans="1:2" ht="31.5" x14ac:dyDescent="0.2">
      <c r="A27" s="20">
        <v>23</v>
      </c>
      <c r="B27" s="4" t="s">
        <v>83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E1962E-7691-41DA-8CC0-801B77CBBC57}">
  <dimension ref="A1:E32"/>
  <sheetViews>
    <sheetView workbookViewId="0">
      <selection activeCell="B23" sqref="B23"/>
    </sheetView>
  </sheetViews>
  <sheetFormatPr baseColWidth="10" defaultRowHeight="11.25" x14ac:dyDescent="0.2"/>
  <cols>
    <col min="1" max="1" width="67.6640625" customWidth="1"/>
    <col min="2" max="2" width="21.83203125" customWidth="1"/>
    <col min="3" max="3" width="12" style="10"/>
  </cols>
  <sheetData>
    <row r="1" spans="1:4" ht="12" x14ac:dyDescent="0.2">
      <c r="A1" s="15" t="s">
        <v>3</v>
      </c>
      <c r="B1" s="15" t="s">
        <v>32</v>
      </c>
      <c r="C1" s="10" t="s">
        <v>27</v>
      </c>
      <c r="D1" s="9"/>
    </row>
    <row r="2" spans="1:4" ht="12" x14ac:dyDescent="0.2">
      <c r="A2" s="15" t="s">
        <v>4</v>
      </c>
      <c r="B2" s="15" t="s">
        <v>51</v>
      </c>
      <c r="C2" s="10" t="s">
        <v>28</v>
      </c>
      <c r="D2" s="9"/>
    </row>
    <row r="3" spans="1:4" ht="12" x14ac:dyDescent="0.2">
      <c r="A3" s="15" t="s">
        <v>5</v>
      </c>
      <c r="B3" s="15" t="s">
        <v>52</v>
      </c>
      <c r="C3" s="10" t="s">
        <v>29</v>
      </c>
      <c r="D3" s="9"/>
    </row>
    <row r="4" spans="1:4" ht="12" x14ac:dyDescent="0.2">
      <c r="A4" s="15" t="s">
        <v>6</v>
      </c>
      <c r="B4" s="15" t="s">
        <v>53</v>
      </c>
      <c r="C4" s="10" t="s">
        <v>30</v>
      </c>
      <c r="D4" s="9"/>
    </row>
    <row r="5" spans="1:4" ht="12" x14ac:dyDescent="0.2">
      <c r="A5" s="15" t="s">
        <v>7</v>
      </c>
      <c r="B5" s="8"/>
      <c r="D5" s="9"/>
    </row>
    <row r="6" spans="1:4" ht="12" x14ac:dyDescent="0.2">
      <c r="A6" s="15" t="s">
        <v>8</v>
      </c>
      <c r="B6" s="8"/>
      <c r="D6" s="9"/>
    </row>
    <row r="7" spans="1:4" ht="12" x14ac:dyDescent="0.2">
      <c r="A7" s="15" t="s">
        <v>9</v>
      </c>
      <c r="B7" s="8"/>
      <c r="D7" s="9"/>
    </row>
    <row r="8" spans="1:4" ht="12" x14ac:dyDescent="0.2">
      <c r="A8" s="15" t="s">
        <v>10</v>
      </c>
      <c r="B8" s="8"/>
      <c r="D8" s="9"/>
    </row>
    <row r="9" spans="1:4" ht="12" customHeight="1" x14ac:dyDescent="0.2">
      <c r="A9" s="15" t="s">
        <v>11</v>
      </c>
      <c r="B9" s="8"/>
      <c r="D9" s="9"/>
    </row>
    <row r="10" spans="1:4" ht="12" x14ac:dyDescent="0.2">
      <c r="A10" s="15" t="s">
        <v>12</v>
      </c>
      <c r="B10" s="8"/>
      <c r="D10" s="9"/>
    </row>
    <row r="11" spans="1:4" ht="12" x14ac:dyDescent="0.2">
      <c r="A11" s="15" t="s">
        <v>13</v>
      </c>
      <c r="B11" s="8"/>
      <c r="D11" s="9"/>
    </row>
    <row r="12" spans="1:4" ht="12" x14ac:dyDescent="0.2">
      <c r="A12" s="15" t="s">
        <v>14</v>
      </c>
      <c r="B12" s="8"/>
      <c r="D12" s="9"/>
    </row>
    <row r="13" spans="1:4" ht="12" x14ac:dyDescent="0.2">
      <c r="A13" s="15" t="s">
        <v>15</v>
      </c>
      <c r="B13" s="8"/>
      <c r="D13" s="9"/>
    </row>
    <row r="14" spans="1:4" ht="12" x14ac:dyDescent="0.2">
      <c r="A14" s="15" t="s">
        <v>16</v>
      </c>
      <c r="B14" s="8"/>
      <c r="D14" s="9"/>
    </row>
    <row r="15" spans="1:4" ht="12" x14ac:dyDescent="0.2">
      <c r="A15" s="15" t="s">
        <v>17</v>
      </c>
      <c r="B15" s="8"/>
      <c r="D15" s="9"/>
    </row>
    <row r="16" spans="1:4" ht="12" x14ac:dyDescent="0.2">
      <c r="A16" s="15" t="s">
        <v>18</v>
      </c>
      <c r="B16" s="8"/>
      <c r="D16" s="9"/>
    </row>
    <row r="17" spans="1:5" ht="12" x14ac:dyDescent="0.2">
      <c r="A17" s="15" t="s">
        <v>19</v>
      </c>
      <c r="B17" s="8"/>
      <c r="D17" s="9"/>
    </row>
    <row r="18" spans="1:5" ht="12" x14ac:dyDescent="0.2">
      <c r="A18" s="15" t="s">
        <v>20</v>
      </c>
      <c r="B18" s="8"/>
      <c r="D18" s="9"/>
    </row>
    <row r="19" spans="1:5" ht="12" x14ac:dyDescent="0.2">
      <c r="A19" s="15" t="s">
        <v>21</v>
      </c>
      <c r="B19" s="8"/>
      <c r="D19" s="9"/>
    </row>
    <row r="20" spans="1:5" ht="12" x14ac:dyDescent="0.2">
      <c r="A20" s="15" t="s">
        <v>22</v>
      </c>
      <c r="B20" s="8"/>
      <c r="D20" s="9"/>
    </row>
    <row r="21" spans="1:5" ht="12" x14ac:dyDescent="0.2">
      <c r="A21" s="15" t="s">
        <v>23</v>
      </c>
      <c r="B21" s="8"/>
      <c r="E21" s="9"/>
    </row>
    <row r="22" spans="1:5" ht="12" x14ac:dyDescent="0.2">
      <c r="A22" s="15" t="s">
        <v>24</v>
      </c>
      <c r="B22" s="8"/>
      <c r="E22" s="9"/>
    </row>
    <row r="23" spans="1:5" ht="12" x14ac:dyDescent="0.2">
      <c r="A23" s="15" t="s">
        <v>25</v>
      </c>
      <c r="B23" s="12"/>
      <c r="E23" s="11"/>
    </row>
    <row r="24" spans="1:5" x14ac:dyDescent="0.2">
      <c r="A24" s="14"/>
      <c r="B24" s="13"/>
      <c r="D24" s="13"/>
      <c r="E24" s="13"/>
    </row>
    <row r="25" spans="1:5" x14ac:dyDescent="0.2">
      <c r="A25" s="10"/>
    </row>
    <row r="26" spans="1:5" x14ac:dyDescent="0.2">
      <c r="A26" s="10"/>
    </row>
    <row r="27" spans="1:5" x14ac:dyDescent="0.2">
      <c r="A27" s="10"/>
    </row>
    <row r="28" spans="1:5" x14ac:dyDescent="0.2">
      <c r="A28" s="10"/>
    </row>
    <row r="29" spans="1:5" x14ac:dyDescent="0.2">
      <c r="A29" s="10"/>
    </row>
    <row r="30" spans="1:5" x14ac:dyDescent="0.2">
      <c r="A30" s="10"/>
    </row>
    <row r="31" spans="1:5" x14ac:dyDescent="0.2">
      <c r="A31" s="10"/>
    </row>
    <row r="32" spans="1:5" x14ac:dyDescent="0.2">
      <c r="A32" s="1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B63975786EB30C4EA7A65B97DC142E51" ma:contentTypeVersion="0" ma:contentTypeDescription="Crear nuevo documento." ma:contentTypeScope="" ma:versionID="43043afa9d20f6bcf2c3be188f69e90b">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3FE7B4E-3502-42FA-A782-DC6EA4F72B5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1F51EF88-68BC-4A76-B5D9-47B8734FF48E}">
  <ds:schemaRefs>
    <ds:schemaRef ds:uri="http://schemas.microsoft.com/sharepoint/v3/contenttype/forms"/>
  </ds:schemaRefs>
</ds:datastoreItem>
</file>

<file path=customXml/itemProps3.xml><?xml version="1.0" encoding="utf-8"?>
<ds:datastoreItem xmlns:ds="http://schemas.openxmlformats.org/officeDocument/2006/customXml" ds:itemID="{BDF2C03A-FAFE-4FBB-9F24-298C907734CA}">
  <ds:schemaRefs>
    <ds:schemaRef ds:uri="http://purl.org/dc/terms/"/>
    <ds:schemaRef ds:uri="http://purl.org/dc/elements/1.1/"/>
    <ds:schemaRef ds:uri="http://schemas.microsoft.com/office/2006/metadata/properties"/>
    <ds:schemaRef ds:uri="http://www.w3.org/XML/1998/namespace"/>
    <ds:schemaRef ds:uri="http://schemas.microsoft.com/office/2006/documentManagement/types"/>
    <ds:schemaRef ds:uri="http://schemas.microsoft.com/office/infopath/2007/PartnerControls"/>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INR</vt:lpstr>
      <vt:lpstr>Instructivo_INR</vt:lpstr>
      <vt:lpstr>Hoja1</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Comudaji</cp:lastModifiedBy>
  <cp:lastPrinted>2021-07-13T19:25:56Z</cp:lastPrinted>
  <dcterms:created xsi:type="dcterms:W3CDTF">2014-10-22T05:35:08Z</dcterms:created>
  <dcterms:modified xsi:type="dcterms:W3CDTF">2021-09-29T18:55:36Z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0x010100B63975786EB30C4EA7A65B97DC142E51</vt:lpwstr>
  </property>
</Properties>
</file>