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aji\Documents\2021\CUENTA PUBLICA 2021\4 trimestre 2021\"/>
    </mc:Choice>
  </mc:AlternateContent>
  <xr:revisionPtr revIDLastSave="0" documentId="13_ncr:1_{F2AFBDEF-FA29-465E-81A8-BB555592E63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C61" i="3" s="1"/>
  <c r="D22" i="3"/>
  <c r="C22" i="3"/>
  <c r="D61" i="3" l="1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<sst xmlns="http://schemas.openxmlformats.org/spreadsheetml/2006/main" count="74" uniqueCount="58">
  <si>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</si>
  <si>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</si>
  <si>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</si>
  <si>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</si>
  <si>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</si>
  <si>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</si>
  <si>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</si>
  <si>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</si>
  <si>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</si>
  <si>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</si>
  <si>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</si>
  <si>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</si>
  <si>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</si>
  <si>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</si>
  <si>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</si>
  <si>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</si>
  <si>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</si>
  <si>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</si>
  <si>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</si>
  <si>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</si>
  <si>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</si>
  <si>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</si>
  <si>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</si>
  <si>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</si>
  <si>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</si>
  <si>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</si>
  <si>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</si>
  <si>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</si>
  <si>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</si>
  <si>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</si>
  <si>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</si>
  <si>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</si>
  <si>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</si>
  <si>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</si>
  <si>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</si>
  <si>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</si>
  <si>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</si>
  <si>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</si>
  <si>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</si>
  <si>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</si>
  <si>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</si>
  <si>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</si>
  <si>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</si>
  <si>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</si>
  <si>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</si>
  <si>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</si>
  <si>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</si>
  <si>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</si>
  <si>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</si>
  <si>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</si>
  <si>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</si>
  <si>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</si>
  <si>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</si>
  <si>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</si>
  <si>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</si>
  <si>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</si>
  <si>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Comisión Municipal del Deporte y Atención a la Juventud Iturbidense
ESTADO DE ACTIVIDADES
DEL 1 DE ENERO AL 31 DE DICIEMBRE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</si>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</sst>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10" fillId="0" borderId="0" xfId="8" applyFont="1" applyAlignment="1" applyProtection="1">
      <alignment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1123950</xdr:colOff>
      <xdr:row>70</xdr:row>
      <xdr:rowOff>95250</xdr:rowOff>
    </xdr:from>
    <xdr:to>
      <xdr:col>3</xdr:col>
      <xdr:colOff>570481</xdr:colOff>
      <xdr:row>74</xdr:row>
      <xdr:rowOff>96824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B939CC-8370-40C7-9B82-9EF5B6363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8725" y="10906125"/>
          <a:ext cx="5828281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showGridLines="0" tabSelected="1" zoomScaleNormal="100" workbookViewId="0">
      <selection activeCell="F74" sqref="F74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49535.57</v>
      </c>
      <c r="D4" s="28">
        <f>SUM(D5:D11)</f>
        <v>19321.73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123.57</v>
      </c>
      <c r="D9" s="30">
        <v>98.73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49412</v>
      </c>
      <c r="D11" s="30">
        <v>19223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3451113.08</v>
      </c>
      <c r="D12" s="28">
        <f>SUM(D13:D14)</f>
        <v>3446113.08</v>
      </c>
      <c r="E12" s="31" t="s">
        <v>55</v>
      </c>
    </row>
    <row r="13" spans="1:5" ht="22.5" x14ac:dyDescent="0.2">
      <c r="A13" s="19"/>
      <c r="B13" s="26" t="s">
        <v>51</v>
      </c>
      <c r="C13" s="29">
        <v>5000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3446113.08</v>
      </c>
      <c r="D14" s="30">
        <v>3446113.08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3500648.65</v>
      </c>
      <c r="D22" s="3">
        <f>SUM(D4+D12+D15)</f>
        <v>3465434.81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3223763.92</v>
      </c>
      <c r="D25" s="28">
        <f>SUM(D26:D28)</f>
        <v>3107684.7500000005</v>
      </c>
      <c r="E25" s="31" t="s">
        <v>55</v>
      </c>
    </row>
    <row r="26" spans="1:5" x14ac:dyDescent="0.2">
      <c r="A26" s="19"/>
      <c r="B26" s="20" t="s">
        <v>37</v>
      </c>
      <c r="C26" s="29">
        <v>2360797.7599999998</v>
      </c>
      <c r="D26" s="30">
        <v>2187612.9900000002</v>
      </c>
      <c r="E26" s="31">
        <v>5110</v>
      </c>
    </row>
    <row r="27" spans="1:5" x14ac:dyDescent="0.2">
      <c r="A27" s="19"/>
      <c r="B27" s="20" t="s">
        <v>16</v>
      </c>
      <c r="C27" s="29">
        <v>343800.49</v>
      </c>
      <c r="D27" s="30">
        <v>321766.33</v>
      </c>
      <c r="E27" s="31">
        <v>5120</v>
      </c>
    </row>
    <row r="28" spans="1:5" x14ac:dyDescent="0.2">
      <c r="A28" s="19"/>
      <c r="B28" s="20" t="s">
        <v>17</v>
      </c>
      <c r="C28" s="29">
        <v>519165.67</v>
      </c>
      <c r="D28" s="30">
        <v>598305.43000000005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46713</v>
      </c>
      <c r="D29" s="28">
        <f>SUM(D30:D38)</f>
        <v>32941.24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46713</v>
      </c>
      <c r="D33" s="30">
        <v>32941.24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109009.28</v>
      </c>
      <c r="D49" s="28">
        <f>SUM(D50:D55)</f>
        <v>88452.67</v>
      </c>
      <c r="E49" s="31" t="s">
        <v>55</v>
      </c>
    </row>
    <row r="50" spans="1:9" x14ac:dyDescent="0.2">
      <c r="A50" s="19"/>
      <c r="B50" s="20" t="s">
        <v>31</v>
      </c>
      <c r="C50" s="29">
        <v>109009.28</v>
      </c>
      <c r="D50" s="30">
        <v>88452.67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3379486.1999999997</v>
      </c>
      <c r="D59" s="3">
        <f>SUM(D56+D49+D43+D39+D29+D25)</f>
        <v>3229078.6600000006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121162.45000000019</v>
      </c>
      <c r="D61" s="28">
        <f>D22-D59</f>
        <v>236356.14999999944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5" spans="2:2" ht="12" x14ac:dyDescent="0.2">
      <c r="B65" s="38" t="s">
        <v>57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Comudaji</cp:lastModifiedBy>
  <cp:lastPrinted>2018-03-04T05:17:13Z</cp:lastPrinted>
  <dcterms:created xsi:type="dcterms:W3CDTF">2012-12-11T20:29:16Z</dcterms:created>
  <dcterms:modified xsi:type="dcterms:W3CDTF">2022-01-18T20:07:12Z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