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aji\Documents\2022\CUENTA PUBLICA\1ER TRIMESTRE2022\DIGITAL\"/>
    </mc:Choice>
  </mc:AlternateContent>
  <xr:revisionPtr revIDLastSave="0" documentId="8_{323AAA91-8FCC-413B-A070-1530B02DF72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B45" i="3" s="1"/>
  <c r="C16" i="3"/>
  <c r="B16" i="3"/>
  <c r="C4" i="3"/>
  <c r="B4" i="3"/>
  <c r="C45" i="3" l="1"/>
  <c r="C33" i="3"/>
  <c r="B33" i="3"/>
  <c r="B61" i="3" s="1"/>
  <c r="C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<sst xmlns="http://schemas.openxmlformats.org/spreadsheetml/2006/main" count="92" uniqueCount="58">
  <si>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</si>
  <si>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</si>
  <si>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</si>
  <si>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</si>
  <si>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</si>
  <si>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</si>
  <si>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</si>
  <si>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</si>
  <si>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</si>
  <si>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</si>
  <si>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</si>
  <si>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</si>
  <si>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</si>
  <si>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</si>
  <si>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</si>
  <si>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</si>
  <si>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</si>
  <si>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</si>
  <si>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</si>
  <si>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</si>
  <si>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</si>
  <si>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</si>
  <si>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</si>
  <si>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</si>
  <si>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</si>
  <si>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</si>
  <si>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</si>
  <si>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</si>
  <si>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</si>
  <si>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</si>
  <si>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</si>
  <si>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</si>
  <si>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</si>
  <si>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</si>
  <si>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</si>
  <si>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</si>
  <si>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</si>
  <si>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</si>
  <si>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</si>
  <si>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</si>
  <si>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</si>
  <si>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</si>
  <si>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</si>
  <si>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</si>
  <si>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</si>
  <si>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</si>
  <si>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</si>
  <si>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</si>
  <si>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</si>
  <si>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</si>
  <si>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</si>
  <si>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</si>
  <si>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</si>
  <si>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</si>
  <si>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</si>
  <si>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</si>
  <si>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</si>
  <si>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Comisión Municipal del Deporte y Atención a la Juventud Iturbidense
Estado de Flujos de Efectivo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</si>
</sst>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73</xdr:row>
      <xdr:rowOff>19050</xdr:rowOff>
    </xdr:from>
    <xdr:to>
      <xdr:col>3</xdr:col>
      <xdr:colOff>220562</xdr:colOff>
      <xdr:row>78</xdr:row>
      <xdr:rowOff>11872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F376BA-876A-41BF-ACAA-A041C7BB0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277600"/>
          <a:ext cx="8364437" cy="70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J79" sqref="J79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968180.26</v>
      </c>
      <c r="C4" s="7">
        <f>SUM(C5:C14)</f>
        <v>3500648.65</v>
      </c>
      <c r="D4" s="16" t="s">
        <v>39</v>
      </c>
    </row>
    <row r="5" spans="1:22" ht="11.25" customHeight="1" x14ac:dyDescent="0.2">
      <c r="A5" s="8" t="s">
        <v>3</v>
      </c>
      <c r="B5" s="9">
        <v>0</v>
      </c>
      <c r="C5" s="9">
        <v>0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0</v>
      </c>
      <c r="C7" s="9">
        <v>0</v>
      </c>
      <c r="D7" s="17">
        <v>300000</v>
      </c>
    </row>
    <row r="8" spans="1:22" ht="11.25" customHeight="1" x14ac:dyDescent="0.2">
      <c r="A8" s="8" t="s">
        <v>5</v>
      </c>
      <c r="B8" s="9">
        <v>0</v>
      </c>
      <c r="C8" s="9">
        <v>0</v>
      </c>
      <c r="D8" s="17">
        <v>400000</v>
      </c>
    </row>
    <row r="9" spans="1:22" ht="11.25" customHeight="1" x14ac:dyDescent="0.2">
      <c r="A9" s="8" t="s">
        <v>36</v>
      </c>
      <c r="B9" s="9">
        <v>32.85</v>
      </c>
      <c r="C9" s="9">
        <v>123.57</v>
      </c>
      <c r="D9" s="17">
        <v>500000</v>
      </c>
    </row>
    <row r="10" spans="1:22" ht="11.25" customHeight="1" x14ac:dyDescent="0.2">
      <c r="A10" s="8" t="s">
        <v>37</v>
      </c>
      <c r="B10" s="9">
        <v>0</v>
      </c>
      <c r="C10" s="9">
        <v>0</v>
      </c>
      <c r="D10" s="17">
        <v>600000</v>
      </c>
    </row>
    <row r="11" spans="1:22" ht="11.25" customHeight="1" x14ac:dyDescent="0.2">
      <c r="A11" s="8" t="s">
        <v>38</v>
      </c>
      <c r="B11" s="9">
        <v>49715</v>
      </c>
      <c r="C11" s="9">
        <v>49412</v>
      </c>
      <c r="D11" s="17">
        <v>700000</v>
      </c>
    </row>
    <row r="12" spans="1:22" ht="22.5" x14ac:dyDescent="0.2">
      <c r="A12" s="8" t="s">
        <v>41</v>
      </c>
      <c r="B12" s="9">
        <v>0</v>
      </c>
      <c r="C12" s="9">
        <v>5000</v>
      </c>
      <c r="D12" s="17">
        <v>800000</v>
      </c>
    </row>
    <row r="13" spans="1:22" ht="11.25" customHeight="1" x14ac:dyDescent="0.2">
      <c r="A13" s="8" t="s">
        <v>42</v>
      </c>
      <c r="B13" s="9">
        <v>918432.41</v>
      </c>
      <c r="C13" s="9">
        <v>3446113.08</v>
      </c>
      <c r="D13" s="17">
        <v>900000</v>
      </c>
    </row>
    <row r="14" spans="1:22" ht="11.25" customHeight="1" x14ac:dyDescent="0.2">
      <c r="A14" s="8" t="s">
        <v>6</v>
      </c>
      <c r="B14" s="9">
        <v>0</v>
      </c>
      <c r="C14" s="9">
        <v>0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514504.81999999995</v>
      </c>
      <c r="C16" s="7">
        <f>SUM(C17:C32)</f>
        <v>3270476.92</v>
      </c>
      <c r="D16" s="16" t="s">
        <v>39</v>
      </c>
    </row>
    <row r="17" spans="1:4" ht="11.25" customHeight="1" x14ac:dyDescent="0.2">
      <c r="A17" s="8" t="s">
        <v>8</v>
      </c>
      <c r="B17" s="9">
        <v>361292.1</v>
      </c>
      <c r="C17" s="9">
        <v>2360797.7599999998</v>
      </c>
      <c r="D17" s="17">
        <v>1000</v>
      </c>
    </row>
    <row r="18" spans="1:4" ht="11.25" customHeight="1" x14ac:dyDescent="0.2">
      <c r="A18" s="8" t="s">
        <v>9</v>
      </c>
      <c r="B18" s="9">
        <v>16362.22</v>
      </c>
      <c r="C18" s="9">
        <v>343800.49</v>
      </c>
      <c r="D18" s="17">
        <v>2000</v>
      </c>
    </row>
    <row r="19" spans="1:4" ht="11.25" customHeight="1" x14ac:dyDescent="0.2">
      <c r="A19" s="8" t="s">
        <v>10</v>
      </c>
      <c r="B19" s="9">
        <v>106386.1</v>
      </c>
      <c r="C19" s="9">
        <v>519165.67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0</v>
      </c>
      <c r="C21" s="9">
        <v>0</v>
      </c>
      <c r="D21" s="17">
        <v>4200</v>
      </c>
    </row>
    <row r="22" spans="1:4" ht="11.25" customHeight="1" x14ac:dyDescent="0.2">
      <c r="A22" s="8" t="s">
        <v>43</v>
      </c>
      <c r="B22" s="9">
        <v>0</v>
      </c>
      <c r="C22" s="9">
        <v>0</v>
      </c>
      <c r="D22" s="17">
        <v>4300</v>
      </c>
    </row>
    <row r="23" spans="1:4" ht="11.25" customHeight="1" x14ac:dyDescent="0.2">
      <c r="A23" s="8" t="s">
        <v>13</v>
      </c>
      <c r="B23" s="9">
        <v>30464.400000000001</v>
      </c>
      <c r="C23" s="9">
        <v>46713</v>
      </c>
      <c r="D23" s="17">
        <v>4400</v>
      </c>
    </row>
    <row r="24" spans="1:4" ht="11.25" customHeight="1" x14ac:dyDescent="0.2">
      <c r="A24" s="8" t="s">
        <v>14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0</v>
      </c>
      <c r="C31" s="9">
        <v>0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453675.44000000006</v>
      </c>
      <c r="C33" s="7">
        <f>C4-C16</f>
        <v>230171.72999999998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0</v>
      </c>
      <c r="C36" s="7">
        <f>SUM(C37:C39)</f>
        <v>0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0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0</v>
      </c>
      <c r="C41" s="7">
        <f>SUM(C42:C44)</f>
        <v>19267</v>
      </c>
      <c r="D41" s="16" t="s">
        <v>39</v>
      </c>
    </row>
    <row r="42" spans="1:4" ht="11.25" customHeight="1" x14ac:dyDescent="0.2">
      <c r="A42" s="8" t="s">
        <v>22</v>
      </c>
      <c r="B42" s="9">
        <v>0</v>
      </c>
      <c r="C42" s="9">
        <v>0</v>
      </c>
      <c r="D42" s="16">
        <v>6000</v>
      </c>
    </row>
    <row r="43" spans="1:4" ht="11.25" customHeight="1" x14ac:dyDescent="0.2">
      <c r="A43" s="8" t="s">
        <v>23</v>
      </c>
      <c r="B43" s="9">
        <v>0</v>
      </c>
      <c r="C43" s="9">
        <v>19267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0</v>
      </c>
      <c r="C45" s="7">
        <f>C36-C41</f>
        <v>-19267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0</v>
      </c>
      <c r="C48" s="7">
        <f>SUM(C49+C52)</f>
        <v>0</v>
      </c>
      <c r="D48" s="16" t="s">
        <v>39</v>
      </c>
    </row>
    <row r="49" spans="1:4" ht="11.25" customHeight="1" x14ac:dyDescent="0.2">
      <c r="A49" s="8" t="s">
        <v>26</v>
      </c>
      <c r="B49" s="9">
        <f>B50+B51</f>
        <v>0</v>
      </c>
      <c r="C49" s="9">
        <f>C50+C51</f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0</v>
      </c>
      <c r="C52" s="9">
        <v>0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SUM(B55+B58)</f>
        <v>16525.7</v>
      </c>
      <c r="C54" s="7">
        <f>SUM(C55+C58)</f>
        <v>8057.84</v>
      </c>
      <c r="D54" s="16" t="s">
        <v>39</v>
      </c>
    </row>
    <row r="55" spans="1:4" ht="11.25" customHeight="1" x14ac:dyDescent="0.2">
      <c r="A55" s="8" t="s">
        <v>30</v>
      </c>
      <c r="B55" s="9">
        <f>SUM(B56+B57)</f>
        <v>0</v>
      </c>
      <c r="C55" s="9">
        <f>SUM(C56+C57)</f>
        <v>0</v>
      </c>
      <c r="D55" s="16" t="s">
        <v>39</v>
      </c>
    </row>
    <row r="56" spans="1:4" ht="11.25" customHeight="1" x14ac:dyDescent="0.2">
      <c r="A56" s="8" t="s">
        <v>27</v>
      </c>
      <c r="B56" s="9">
        <v>0</v>
      </c>
      <c r="C56" s="9">
        <v>0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16525.7</v>
      </c>
      <c r="C58" s="9">
        <v>8057.84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-16525.7</v>
      </c>
      <c r="C59" s="7">
        <f>C48-C54</f>
        <v>-8057.84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437149.74000000005</v>
      </c>
      <c r="C61" s="7">
        <f>C59+C45+C33</f>
        <v>202846.88999999998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860701.15</v>
      </c>
      <c r="C63" s="7">
        <v>657854.26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v>1297850.8899999999</v>
      </c>
      <c r="C65" s="7">
        <v>860701.15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Comudaji</cp:lastModifiedBy>
  <cp:revision/>
  <cp:lastPrinted>2019-05-15T20:50:09Z</cp:lastPrinted>
  <dcterms:created xsi:type="dcterms:W3CDTF">2012-12-11T20:31:36Z</dcterms:created>
  <dcterms:modified xsi:type="dcterms:W3CDTF">2022-04-25T16:42:54Z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