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LDF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28" i="1" l="1"/>
  <c r="E65" i="1"/>
  <c r="C41" i="1"/>
  <c r="G16" i="1"/>
  <c r="B41" i="1"/>
  <c r="G41" i="1"/>
  <c r="D65" i="1"/>
  <c r="F65" i="1"/>
  <c r="C65" i="1"/>
  <c r="F41" i="1"/>
  <c r="F70" i="1" s="1"/>
  <c r="D41" i="1"/>
  <c r="E41" i="1"/>
  <c r="E70" i="1" s="1"/>
  <c r="B65" i="1"/>
  <c r="G65" i="1" l="1"/>
  <c r="G70" i="1"/>
  <c r="G42" i="1"/>
  <c r="C70" i="1"/>
  <c r="B70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<sst xmlns="http://schemas.openxmlformats.org/spreadsheetml/2006/main" count="75" uniqueCount="75">
  <si>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</si>
  <si>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</si>
  <si>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</si>
  <si>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</si>
  <si>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</si>
  <si>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</si>
  <si>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</si>
  <si>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</si>
  <si>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</si>
  <si>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</si>
  <si>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</si>
  <si>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</si>
  <si>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</si>
  <si>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</si>
  <si>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</si>
  <si>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</si>
  <si>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</si>
  <si>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</si>
  <si>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</si>
  <si>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</si>
  <si>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</si>
  <si>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</si>
  <si>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</si>
  <si>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</si>
  <si>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</si>
  <si>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</si>
  <si>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</si>
  <si>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</si>
  <si>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</si>
  <si>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</si>
  <si>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</si>
  <si>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</si>
  <si>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</si>
  <si>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</si>
  <si>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</si>
  <si>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</si>
  <si>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</si>
  <si>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</si>
  <si>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</si>
  <si>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</si>
  <si>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</si>
  <si>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</si>
  <si>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</si>
  <si>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</si>
  <si>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</si>
  <si>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</si>
  <si>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</si>
  <si>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</si>
  <si>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</si>
  <si>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</si>
  <si>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</si>
  <si>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</si>
  <si>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</si>
  <si>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</si>
  <si>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</si>
  <si>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</si>
  <si>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</si>
  <si>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</si>
  <si>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</si>
  <si>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</si>
  <si>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</si>
  <si>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</si>
  <si>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</si>
  <si>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</si>
  <si>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</si>
  <si>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</si>
  <si>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</si>
  <si>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</si>
  <si>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</si>
  <si>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</si>
  <si>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</si>
  <si>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</si>
  <si>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</si>
  <si>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San José Iturbide,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</si>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</sst>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4170702</v>
      </c>
      <c r="C15" s="42">
        <v>6000000</v>
      </c>
      <c r="D15" s="19">
        <f t="shared" si="0"/>
        <v>10170702</v>
      </c>
      <c r="E15" s="42">
        <v>9132206.9700000007</v>
      </c>
      <c r="F15" s="42">
        <v>9132206.9700000007</v>
      </c>
      <c r="G15" s="19">
        <f t="shared" si="1"/>
        <v>4961504.9700000007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9364233.3000000007</v>
      </c>
      <c r="C34" s="42">
        <v>-272744.65999999997</v>
      </c>
      <c r="D34" s="19">
        <f>B34+C34</f>
        <v>9091488.6400000006</v>
      </c>
      <c r="E34" s="42">
        <v>9091488.6400000006</v>
      </c>
      <c r="F34" s="42">
        <v>9091488.6400000006</v>
      </c>
      <c r="G34" s="19">
        <f t="shared" si="1"/>
        <v>-272744.66000000015</v>
      </c>
      <c r="H34" s="1"/>
    </row>
    <row r="35" spans="1:8" x14ac:dyDescent="0.25">
      <c r="A35" s="8" t="s">
        <v>38</v>
      </c>
      <c r="B35" s="19">
        <f>B36</f>
        <v>1230000</v>
      </c>
      <c r="C35" s="19">
        <f>C36</f>
        <v>0</v>
      </c>
      <c r="D35" s="19">
        <f>B35+C35</f>
        <v>1230000</v>
      </c>
      <c r="E35" s="19">
        <f>E36</f>
        <v>262983.53000000003</v>
      </c>
      <c r="F35" s="19">
        <f>F36</f>
        <v>262983.53000000003</v>
      </c>
      <c r="G35" s="19">
        <f t="shared" si="1"/>
        <v>-967016.47</v>
      </c>
      <c r="H35" s="1"/>
    </row>
    <row r="36" spans="1:8" x14ac:dyDescent="0.25">
      <c r="A36" s="12" t="s">
        <v>39</v>
      </c>
      <c r="B36" s="42">
        <v>1230000</v>
      </c>
      <c r="C36" s="42">
        <v>0</v>
      </c>
      <c r="D36" s="19">
        <f>B36+C36</f>
        <v>1230000</v>
      </c>
      <c r="E36" s="42">
        <v>262983.53000000003</v>
      </c>
      <c r="F36" s="42">
        <v>262983.53000000003</v>
      </c>
      <c r="G36" s="19">
        <f t="shared" si="1"/>
        <v>-967016.47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14764935.300000001</v>
      </c>
      <c r="C41" s="20">
        <f t="shared" ref="C41:G41" si="7">C9+C10+C11+C12+C13+C14+C15+C16+C28++C34+C35+C37</f>
        <v>5727255.3399999999</v>
      </c>
      <c r="D41" s="20">
        <f t="shared" si="7"/>
        <v>20492190.640000001</v>
      </c>
      <c r="E41" s="20">
        <f t="shared" si="7"/>
        <v>18486679.140000001</v>
      </c>
      <c r="F41" s="20">
        <f t="shared" si="7"/>
        <v>18486679.140000001</v>
      </c>
      <c r="G41" s="20">
        <f t="shared" si="7"/>
        <v>3721743.8400000008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3721743.84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14764935.300000001</v>
      </c>
      <c r="C70" s="20">
        <f t="shared" ref="C70:G70" si="19">C41+C65+C67</f>
        <v>5727255.3399999999</v>
      </c>
      <c r="D70" s="20">
        <f t="shared" si="19"/>
        <v>20492190.640000001</v>
      </c>
      <c r="E70" s="20">
        <f t="shared" si="19"/>
        <v>18486679.140000001</v>
      </c>
      <c r="F70" s="20">
        <f t="shared" si="19"/>
        <v>18486679.140000001</v>
      </c>
      <c r="G70" s="20">
        <f t="shared" si="19"/>
        <v>3721743.8400000008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2018-12-04T17:58:02Z</cp:lastPrinted>
  <dcterms:created xsi:type="dcterms:W3CDTF">2018-11-21T17:49:47Z</dcterms:created>
  <dcterms:modified xsi:type="dcterms:W3CDTF">2022-01-19T17:42:35Z</dcterms:modified>
</cp:coreProperties>
</file>