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03\DOCUMENTOS\Formas, Reportes y Procesos Administrativos\ADMINISTRACION 2021-2024\INFORMES FINANCIEROS\TRIMESTRE 2, 2022\"/>
    </mc:Choice>
  </mc:AlternateContent>
  <xr:revisionPtr revIDLastSave="0" documentId="13_ncr:1_{BDCDFEF1-B430-4D80-BC19-67EFA14FB7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<sst xmlns="http://schemas.openxmlformats.org/spreadsheetml/2006/main" count="66" uniqueCount="65">
  <si>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</si>
  <si>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</si>
  <si>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</si>
  <si>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</si>
  <si>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</si>
  <si>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</si>
  <si>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</si>
  <si>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</si>
  <si>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</si>
  <si>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</si>
  <si>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</si>
  <si>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</si>
  <si>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</si>
  <si>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</si>
  <si>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</si>
  <si>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</si>
  <si>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</si>
  <si>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</si>
  <si>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</si>
  <si>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</si>
  <si>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</si>
  <si>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</si>
  <si>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</si>
  <si>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</si>
  <si>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</si>
  <si>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</si>
  <si>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</si>
  <si>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</si>
  <si>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</si>
  <si>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</si>
  <si>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</si>
  <si>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</si>
  <si>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</si>
  <si>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</si>
  <si>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</si>
  <si>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</si>
  <si>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</si>
  <si>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</si>
  <si>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</si>
  <si>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</si>
  <si>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</si>
  <si>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</si>
  <si>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</si>
  <si>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</si>
  <si>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</si>
  <si>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</si>
  <si>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</si>
  <si>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</si>
  <si>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</si>
  <si>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</si>
  <si>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</si>
  <si>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</si>
  <si>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</si>
  <si>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</si>
  <si>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</si>
  <si>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</si>
  <si>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</si>
  <si>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</si>
  <si>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</si>
  <si>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</si>
  <si>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y Atención a la Juventud Iturbidense
Estado de Situación Financiera
Al 30 de Junio de 2022
(Cifras en Pesos)</t>
  </si>
  <si>
    <t>LEFYD. JOAQUÍN DORANTES ROMERO.</t>
  </si>
  <si>
    <t>LAE. ANA KAREN GÓMEZ GONZÁLEZ.</t>
  </si>
  <si>
    <t>DIRECTOR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</si>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</sst>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0" fillId="0" borderId="0" xfId="0"/>
    <xf numFmtId="0" fontId="9" fillId="0" borderId="0" xfId="36" applyFont="1" applyAlignment="1">
      <alignment horizontal="center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3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8" xr:uid="{9E6EB560-09BB-4162-B92F-464353E34656}"/>
    <cellStyle name="Millares 2 2 3" xfId="18" xr:uid="{F5BA3323-A642-49F1-9CC5-DACB813EF14A}"/>
    <cellStyle name="Millares 2 3" xfId="4" xr:uid="{00000000-0005-0000-0000-000003000000}"/>
    <cellStyle name="Millares 2 3 2" xfId="29" xr:uid="{41A2D1AC-F83A-4B6D-A006-DB0719962666}"/>
    <cellStyle name="Millares 2 3 3" xfId="19" xr:uid="{ABD3182B-C039-4C74-ABAC-D1CD3A85CAA2}"/>
    <cellStyle name="Millares 2 4" xfId="16" xr:uid="{00000000-0005-0000-0000-000004000000}"/>
    <cellStyle name="Millares 2 4 2" xfId="26" xr:uid="{C032B070-CE20-4178-A722-02DF6FC087D9}"/>
    <cellStyle name="Millares 2 5" xfId="27" xr:uid="{423442AE-039F-438B-AD8B-6842F9148BF4}"/>
    <cellStyle name="Millares 2 6" xfId="17" xr:uid="{A8F0D59C-D9DB-4B87-BA63-13008D396D8D}"/>
    <cellStyle name="Millares 3" xfId="5" xr:uid="{00000000-0005-0000-0000-000005000000}"/>
    <cellStyle name="Millares 3 2" xfId="30" xr:uid="{4432D52D-42FF-4D94-ABB0-C0462A9E30D7}"/>
    <cellStyle name="Millares 3 3" xfId="20" xr:uid="{86245C1A-0F9B-40F2-BDDC-9DE2DFC2BCB4}"/>
    <cellStyle name="Moneda 2" xfId="6" xr:uid="{00000000-0005-0000-0000-000006000000}"/>
    <cellStyle name="Moneda 2 2" xfId="31" xr:uid="{5A691BE9-FA45-4F4A-BCE7-B9CF8C66026C}"/>
    <cellStyle name="Moneda 2 3" xfId="21" xr:uid="{1F9E678A-38B0-4030-83E0-DC0518325996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7" xr:uid="{0C87AA2F-3D71-47A1-8A71-60309AA9921C}"/>
    <cellStyle name="Normal 2 4" xfId="32" xr:uid="{CA30A4A3-3FA0-41EC-BAFA-1B7F085C8A8E}"/>
    <cellStyle name="Normal 2 5" xfId="22" xr:uid="{4D725FAF-DF45-45EB-9C61-C012F54F4E5F}"/>
    <cellStyle name="Normal 3" xfId="9" xr:uid="{00000000-0005-0000-0000-00000A000000}"/>
    <cellStyle name="Normal 3 2" xfId="33" xr:uid="{B7B70641-9D5B-4AE2-BD8F-8734EF675938}"/>
    <cellStyle name="Normal 3 3" xfId="23" xr:uid="{BBF06F0B-E6BF-4AC7-BFDD-3EAD81207F76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5" xr:uid="{C9E03C34-3A5A-4909-B041-E6945C44ED6E}"/>
    <cellStyle name="Normal 6 2 3" xfId="25" xr:uid="{F7D5CBE6-5F5D-484B-A1F0-EA63AAEE3FE2}"/>
    <cellStyle name="Normal 6 3" xfId="34" xr:uid="{E1DA6265-BA93-410A-8B3C-F5E3B32D6CF0}"/>
    <cellStyle name="Normal 6 4" xfId="24" xr:uid="{5DC6495B-AA86-4B2C-BC1A-6E1A5F1C3721}"/>
    <cellStyle name="Normal 7" xfId="36" xr:uid="{00970545-FCBC-4389-B939-2906606E49BF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58</xdr:row>
      <xdr:rowOff>0</xdr:rowOff>
    </xdr:from>
    <xdr:to>
      <xdr:col>0</xdr:col>
      <xdr:colOff>3162300</xdr:colOff>
      <xdr:row>58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66D3162-ACDB-430F-BBD8-0ECEA24F2C7A}"/>
            </a:ext>
          </a:extLst>
        </xdr:cNvPr>
        <xdr:cNvCxnSpPr/>
      </xdr:nvCxnSpPr>
      <xdr:spPr>
        <a:xfrm>
          <a:off x="400050" y="9163050"/>
          <a:ext cx="2762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58</xdr:row>
      <xdr:rowOff>0</xdr:rowOff>
    </xdr:from>
    <xdr:to>
      <xdr:col>3</xdr:col>
      <xdr:colOff>3209925</xdr:colOff>
      <xdr:row>58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E14C4EC-118C-41FE-A190-CC6172D7279F}"/>
            </a:ext>
          </a:extLst>
        </xdr:cNvPr>
        <xdr:cNvCxnSpPr/>
      </xdr:nvCxnSpPr>
      <xdr:spPr>
        <a:xfrm>
          <a:off x="5791200" y="9163050"/>
          <a:ext cx="2762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Normal="100" zoomScaleSheetLayoutView="100" workbookViewId="0">
      <selection activeCell="F62" sqref="F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1607592.4</v>
      </c>
      <c r="C5" s="10">
        <v>860701.15</v>
      </c>
      <c r="D5" s="9" t="s">
        <v>36</v>
      </c>
      <c r="E5" s="10">
        <v>25195.47</v>
      </c>
      <c r="F5" s="11">
        <v>26293.040000000001</v>
      </c>
    </row>
    <row r="6" spans="1:6" x14ac:dyDescent="0.2">
      <c r="A6" s="9" t="s">
        <v>23</v>
      </c>
      <c r="B6" s="10">
        <v>3000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1610592.4</v>
      </c>
      <c r="C13" s="13">
        <f>SUM(C5:C11)</f>
        <v>860701.15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25195.47</v>
      </c>
      <c r="F14" s="18">
        <f>SUM(F5:F12)</f>
        <v>26293.040000000001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271400.75</v>
      </c>
      <c r="C18" s="10">
        <v>271400.75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1257687.68</v>
      </c>
      <c r="C19" s="10">
        <v>1244147.67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-773317.67</v>
      </c>
      <c r="C21" s="10">
        <v>-773317.67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755770.75999999989</v>
      </c>
      <c r="C26" s="13">
        <f>SUM(C16:C24)</f>
        <v>742230.74999999988</v>
      </c>
      <c r="D26" s="19" t="s">
        <v>50</v>
      </c>
      <c r="E26" s="13">
        <f>SUM(E24+E14)</f>
        <v>25195.47</v>
      </c>
      <c r="F26" s="18">
        <f>SUM(F14+F24)</f>
        <v>26293.040000000001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2366363.1599999997</v>
      </c>
      <c r="C28" s="13">
        <f>C13+C26</f>
        <v>1602931.9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707928.86</v>
      </c>
      <c r="F30" s="18">
        <f>SUM(F31:F33)</f>
        <v>707928.86</v>
      </c>
    </row>
    <row r="31" spans="1:6" x14ac:dyDescent="0.2">
      <c r="A31" s="23"/>
      <c r="B31" s="21"/>
      <c r="C31" s="22"/>
      <c r="D31" s="9" t="s">
        <v>2</v>
      </c>
      <c r="E31" s="10">
        <v>707928.86</v>
      </c>
      <c r="F31" s="11">
        <v>707928.86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1633238.83</v>
      </c>
      <c r="F35" s="18">
        <f>SUM(F36:F40)</f>
        <v>868710</v>
      </c>
    </row>
    <row r="36" spans="1:6" x14ac:dyDescent="0.2">
      <c r="A36" s="23"/>
      <c r="B36" s="21"/>
      <c r="C36" s="22"/>
      <c r="D36" s="9" t="s">
        <v>46</v>
      </c>
      <c r="E36" s="10">
        <v>764528.83</v>
      </c>
      <c r="F36" s="11">
        <v>121162.45</v>
      </c>
    </row>
    <row r="37" spans="1:6" x14ac:dyDescent="0.2">
      <c r="A37" s="23"/>
      <c r="B37" s="21"/>
      <c r="C37" s="22"/>
      <c r="D37" s="9" t="s">
        <v>14</v>
      </c>
      <c r="E37" s="10">
        <v>868710</v>
      </c>
      <c r="F37" s="11">
        <v>747547.55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2341167.69</v>
      </c>
      <c r="F46" s="18">
        <f>SUM(F42+F35+F30)</f>
        <v>1576638.8599999999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2366363.16</v>
      </c>
      <c r="F48" s="13">
        <f>F46+F26</f>
        <v>1602931.9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9" spans="1:6" x14ac:dyDescent="0.2">
      <c r="A59" s="28" t="s">
        <v>61</v>
      </c>
      <c r="B59" s="27"/>
      <c r="D59" s="28" t="s">
        <v>62</v>
      </c>
    </row>
    <row r="60" spans="1:6" x14ac:dyDescent="0.2">
      <c r="A60" s="28" t="s">
        <v>63</v>
      </c>
      <c r="B60" s="27"/>
      <c r="D60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</cp:lastModifiedBy>
  <cp:lastPrinted>2022-07-19T21:29:11Z</cp:lastPrinted>
  <dcterms:created xsi:type="dcterms:W3CDTF">2012-12-11T20:26:08Z</dcterms:created>
  <dcterms:modified xsi:type="dcterms:W3CDTF">2022-07-19T21:29:17Z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