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03\DOCUMENTOS\Formas, Reportes y Procesos Administrativos\ADMINISTRACION 2021-2024\INFORMES FINANCIEROS\TRIMESTRE 2, 2022\"/>
    </mc:Choice>
  </mc:AlternateContent>
  <xr:revisionPtr revIDLastSave="0" documentId="13_ncr:1_{5F88BC93-2591-4ACE-A5D9-A343AC6E24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D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<sst xmlns="http://schemas.openxmlformats.org/spreadsheetml/2006/main" count="31" uniqueCount="31">
  <si>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</si>
  <si>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</si>
  <si>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</si>
  <si>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</si>
  <si>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</si>
  <si>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</si>
  <si>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</si>
  <si>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</si>
  <si>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</si>
  <si>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</si>
  <si>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</si>
  <si>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</si>
  <si>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</si>
  <si>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</si>
  <si>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</si>
  <si>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</si>
  <si>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</si>
  <si>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</si>
  <si>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</si>
  <si>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</si>
  <si>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</si>
  <si>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</si>
  <si>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</si>
  <si>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</si>
  <si>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</si>
  <si>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</si>
  <si>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del Deporte y Atención a la Juventud Iturbidense
Estado Analítico del Activo
Del 1 de Enero al 30 de Junio de 2022
(Cifras en Pesos)</t>
  </si>
  <si>
    <t>LEFYD. JOAQUÍN DORANTES ROMERO.</t>
  </si>
  <si>
    <t>LAE. ANA KAREN GÓMEZ GONZÁLEZ.</t>
  </si>
  <si>
    <t>DIRECTOR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</si>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</sst>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/>
    <xf numFmtId="0" fontId="7" fillId="0" borderId="0" xfId="35" applyFont="1" applyAlignment="1">
      <alignment horizontal="center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3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7" xr:uid="{EA9CFC7D-E83A-4B26-8C2E-BB0C361FEBB2}"/>
    <cellStyle name="Millares 2 2 3" xfId="17" xr:uid="{4CC39C04-8C9B-42DE-A0D1-4B848EA2EA9F}"/>
    <cellStyle name="Millares 2 3" xfId="4" xr:uid="{00000000-0005-0000-0000-000003000000}"/>
    <cellStyle name="Millares 2 3 2" xfId="28" xr:uid="{53AA3668-4CCE-49CB-B427-B51C99460C5E}"/>
    <cellStyle name="Millares 2 3 3" xfId="18" xr:uid="{6EE54194-7A0F-4346-8AC7-75EB72BA4B76}"/>
    <cellStyle name="Millares 2 4" xfId="25" xr:uid="{529E8020-E3E5-49B1-975F-CE5096DBA318}"/>
    <cellStyle name="Millares 2 5" xfId="26" xr:uid="{3A9876DA-83E0-4B02-A1D1-EFF867AF84C8}"/>
    <cellStyle name="Millares 2 6" xfId="16" xr:uid="{445CB514-2DF5-4A2A-B7C5-784216FF4F23}"/>
    <cellStyle name="Millares 3" xfId="5" xr:uid="{00000000-0005-0000-0000-000004000000}"/>
    <cellStyle name="Millares 3 2" xfId="29" xr:uid="{05051974-4CF2-4602-BED5-739214D697BC}"/>
    <cellStyle name="Millares 3 3" xfId="19" xr:uid="{F6F2FE28-9235-4B0A-B255-BFDF94CBA966}"/>
    <cellStyle name="Moneda 2" xfId="6" xr:uid="{00000000-0005-0000-0000-000005000000}"/>
    <cellStyle name="Moneda 2 2" xfId="30" xr:uid="{D38136A9-F85D-437D-A572-007A26DCFD6E}"/>
    <cellStyle name="Moneda 2 3" xfId="20" xr:uid="{5A43FCA3-E728-4F87-B2D1-58B46916D3C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6" xr:uid="{E6A7CCD9-E638-4FAB-AA04-9C538ECB5D18}"/>
    <cellStyle name="Normal 2 4" xfId="31" xr:uid="{B00DCD9D-3A5F-4E04-A725-41ACC758D2DB}"/>
    <cellStyle name="Normal 2 5" xfId="21" xr:uid="{B40D3BB9-3B49-4487-8C07-195661BE55E7}"/>
    <cellStyle name="Normal 3" xfId="9" xr:uid="{00000000-0005-0000-0000-000009000000}"/>
    <cellStyle name="Normal 3 2" xfId="32" xr:uid="{BE410635-8640-41EB-9937-FD2D5F39A755}"/>
    <cellStyle name="Normal 3 3" xfId="22" xr:uid="{574BA449-649F-450B-B5C5-8613EC86C3FB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4" xr:uid="{FFBCB887-B213-48F0-B284-DB3D719213E1}"/>
    <cellStyle name="Normal 6 2 3" xfId="24" xr:uid="{CD009838-ACB5-473C-ABD2-76F12DACFFA8}"/>
    <cellStyle name="Normal 6 3" xfId="33" xr:uid="{FF535276-2E67-4DF2-A48D-A71D8AC05BC5}"/>
    <cellStyle name="Normal 6 4" xfId="23" xr:uid="{04515ACA-42B0-417F-89D8-C50DDECBE371}"/>
    <cellStyle name="Normal 7" xfId="35" xr:uid="{CC4AF1F5-24E3-4056-A672-FFAFFC692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31</xdr:row>
      <xdr:rowOff>0</xdr:rowOff>
    </xdr:from>
    <xdr:to>
      <xdr:col>0</xdr:col>
      <xdr:colOff>3314700</xdr:colOff>
      <xdr:row>31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4515AC9-6F26-4D2B-B7E6-3B64F4EAEA20}"/>
            </a:ext>
          </a:extLst>
        </xdr:cNvPr>
        <xdr:cNvCxnSpPr/>
      </xdr:nvCxnSpPr>
      <xdr:spPr>
        <a:xfrm>
          <a:off x="600075" y="4876800"/>
          <a:ext cx="2714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31</xdr:row>
      <xdr:rowOff>0</xdr:rowOff>
    </xdr:from>
    <xdr:to>
      <xdr:col>3</xdr:col>
      <xdr:colOff>581025</xdr:colOff>
      <xdr:row>31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2E188CE-E5DE-42D7-BD73-9DA838FC9F7A}"/>
            </a:ext>
          </a:extLst>
        </xdr:cNvPr>
        <xdr:cNvCxnSpPr/>
      </xdr:nvCxnSpPr>
      <xdr:spPr>
        <a:xfrm>
          <a:off x="4010025" y="4876800"/>
          <a:ext cx="2714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zoomScaleNormal="100" workbookViewId="0">
      <selection activeCell="E36" sqref="E3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1602931.9</v>
      </c>
      <c r="C3" s="5">
        <f t="shared" ref="C3:F3" si="0">C4+C12</f>
        <v>2065032.96</v>
      </c>
      <c r="D3" s="5">
        <f t="shared" si="0"/>
        <v>1301601.7</v>
      </c>
      <c r="E3" s="5">
        <f t="shared" si="0"/>
        <v>2366363.16</v>
      </c>
      <c r="F3" s="5">
        <f t="shared" si="0"/>
        <v>763431.26000000013</v>
      </c>
    </row>
    <row r="4" spans="1:6" x14ac:dyDescent="0.2">
      <c r="A4" s="6" t="s">
        <v>4</v>
      </c>
      <c r="B4" s="5">
        <f>SUM(B5:B11)</f>
        <v>860701.15</v>
      </c>
      <c r="C4" s="5">
        <f>SUM(C5:C11)</f>
        <v>2051492.95</v>
      </c>
      <c r="D4" s="5">
        <f>SUM(D5:D11)</f>
        <v>1301601.7</v>
      </c>
      <c r="E4" s="5">
        <f>SUM(E5:E11)</f>
        <v>1610592.4000000001</v>
      </c>
      <c r="F4" s="5">
        <f>SUM(F5:F11)</f>
        <v>749891.25000000012</v>
      </c>
    </row>
    <row r="5" spans="1:6" x14ac:dyDescent="0.2">
      <c r="A5" s="7" t="s">
        <v>5</v>
      </c>
      <c r="B5" s="8">
        <v>860701.15</v>
      </c>
      <c r="C5" s="8">
        <v>2048492.95</v>
      </c>
      <c r="D5" s="8">
        <v>1301601.7</v>
      </c>
      <c r="E5" s="8">
        <f>B5+C5-D5</f>
        <v>1607592.4000000001</v>
      </c>
      <c r="F5" s="8">
        <f t="shared" ref="F5:F11" si="1">E5-B5</f>
        <v>746891.25000000012</v>
      </c>
    </row>
    <row r="6" spans="1:6" x14ac:dyDescent="0.2">
      <c r="A6" s="7" t="s">
        <v>6</v>
      </c>
      <c r="B6" s="8">
        <v>0</v>
      </c>
      <c r="C6" s="8">
        <v>3000</v>
      </c>
      <c r="D6" s="8">
        <v>0</v>
      </c>
      <c r="E6" s="8">
        <f t="shared" ref="E6:E11" si="2">B6+C6-D6</f>
        <v>3000</v>
      </c>
      <c r="F6" s="8">
        <f t="shared" si="1"/>
        <v>3000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742230.74999999988</v>
      </c>
      <c r="C12" s="5">
        <f>SUM(C13:C21)</f>
        <v>13540.01</v>
      </c>
      <c r="D12" s="5">
        <f>SUM(D13:D21)</f>
        <v>0</v>
      </c>
      <c r="E12" s="5">
        <f>SUM(E13:E21)</f>
        <v>755770.75999999989</v>
      </c>
      <c r="F12" s="5">
        <f>SUM(F13:F21)</f>
        <v>13540.010000000009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271400.75</v>
      </c>
      <c r="C15" s="9">
        <v>0</v>
      </c>
      <c r="D15" s="9">
        <v>0</v>
      </c>
      <c r="E15" s="9">
        <f t="shared" si="4"/>
        <v>271400.75</v>
      </c>
      <c r="F15" s="9">
        <f t="shared" si="3"/>
        <v>0</v>
      </c>
    </row>
    <row r="16" spans="1:6" x14ac:dyDescent="0.2">
      <c r="A16" s="7" t="s">
        <v>14</v>
      </c>
      <c r="B16" s="8">
        <v>1244147.67</v>
      </c>
      <c r="C16" s="8">
        <v>13540.01</v>
      </c>
      <c r="D16" s="8">
        <v>0</v>
      </c>
      <c r="E16" s="8">
        <f t="shared" si="4"/>
        <v>1257687.68</v>
      </c>
      <c r="F16" s="8">
        <f t="shared" si="3"/>
        <v>13540.010000000009</v>
      </c>
    </row>
    <row r="17" spans="1:6" x14ac:dyDescent="0.2">
      <c r="A17" s="7" t="s">
        <v>15</v>
      </c>
      <c r="B17" s="8">
        <v>0</v>
      </c>
      <c r="C17" s="8">
        <v>0</v>
      </c>
      <c r="D17" s="8">
        <v>0</v>
      </c>
      <c r="E17" s="8">
        <f t="shared" si="4"/>
        <v>0</v>
      </c>
      <c r="F17" s="8">
        <f t="shared" si="3"/>
        <v>0</v>
      </c>
    </row>
    <row r="18" spans="1:6" x14ac:dyDescent="0.2">
      <c r="A18" s="7" t="s">
        <v>16</v>
      </c>
      <c r="B18" s="8">
        <v>-773317.67</v>
      </c>
      <c r="C18" s="8">
        <v>0</v>
      </c>
      <c r="D18" s="8">
        <v>0</v>
      </c>
      <c r="E18" s="8">
        <f t="shared" si="4"/>
        <v>-773317.67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  <row r="32" spans="1:6" x14ac:dyDescent="0.2">
      <c r="A32" s="12" t="s">
        <v>27</v>
      </c>
      <c r="B32" s="11"/>
      <c r="C32" s="12" t="s">
        <v>28</v>
      </c>
    </row>
    <row r="33" spans="1:3" x14ac:dyDescent="0.2">
      <c r="A33" s="12" t="s">
        <v>29</v>
      </c>
      <c r="B33" s="11"/>
      <c r="C33" s="12" t="s">
        <v>30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</cp:lastModifiedBy>
  <cp:lastPrinted>2022-07-19T21:34:02Z</cp:lastPrinted>
  <dcterms:created xsi:type="dcterms:W3CDTF">2014-02-09T04:04:15Z</dcterms:created>
  <dcterms:modified xsi:type="dcterms:W3CDTF">2022-07-19T21:34:11Z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