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1er trimestre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<sst xmlns="http://schemas.openxmlformats.org/spreadsheetml/2006/main" count="64" uniqueCount="56">
  <si>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</si>
  <si>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</si>
  <si>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</si>
  <si>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</si>
  <si>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</si>
  <si>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</si>
  <si>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</si>
  <si>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</si>
  <si>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</si>
  <si>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</si>
  <si>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</si>
  <si>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</si>
  <si>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</si>
  <si>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</si>
  <si>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</si>
  <si>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</si>
  <si>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</si>
  <si>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</si>
  <si>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</si>
  <si>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</si>
  <si>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</si>
  <si>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</si>
  <si>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</si>
  <si>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</si>
  <si>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</si>
  <si>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</si>
  <si>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</si>
  <si>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</si>
  <si>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</si>
  <si>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</si>
  <si>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</si>
  <si>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</si>
  <si>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</si>
  <si>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</si>
  <si>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</si>
  <si>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</si>
  <si>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</si>
  <si>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</si>
  <si>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</si>
  <si>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</si>
  <si>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</si>
  <si>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</si>
  <si>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</si>
  <si>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</si>
  <si>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</si>
  <si>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</si>
  <si>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</si>
  <si>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</si>
  <si>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</si>
  <si>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</si>
  <si>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</si>
  <si>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MUNICIPAL DE AGUA POTABLE Y ALCANTARILLADOS DEL MUNICIPIO DE SAN JOSE ITURBIDE
ESTADO DE FLUJO DE EFECTIVO
 DEL 01 DE ENERO DEL 2022 AL 31 DE MARZO DEL 2022</t>
  </si>
  <si>
    <t>JEFE DE FINANZAS</t>
  </si>
  <si>
    <t>DIRECTOR</t>
  </si>
  <si>
    <t>GABREILA ALVAREZ MORALES</t>
  </si>
  <si>
    <t>ING ALEJANDRO RAMIREZ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</si>
</sst>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Normal="100" workbookViewId="0">
      <selection activeCell="B65" sqref="B65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12993508.5</v>
      </c>
      <c r="C4" s="7">
        <f>SUM(C5:C14)</f>
        <v>46635006.509999998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10419250.710000001</v>
      </c>
      <c r="C8" s="9">
        <v>40487715.909999996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151668.78</v>
      </c>
      <c r="C10" s="9">
        <v>2142748.36</v>
      </c>
    </row>
    <row r="11" spans="1:22" ht="11.25" customHeight="1" x14ac:dyDescent="0.2">
      <c r="A11" s="8" t="s">
        <v>39</v>
      </c>
      <c r="B11" s="9">
        <v>2157982.0099999998</v>
      </c>
      <c r="C11" s="9">
        <v>3590941.24</v>
      </c>
    </row>
    <row r="12" spans="1:22" ht="20.399999999999999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0</v>
      </c>
      <c r="C13" s="9">
        <v>0</v>
      </c>
    </row>
    <row r="14" spans="1:22" ht="11.25" customHeight="1" x14ac:dyDescent="0.2">
      <c r="A14" s="8" t="s">
        <v>7</v>
      </c>
      <c r="B14" s="9">
        <v>264607</v>
      </c>
      <c r="C14" s="9">
        <v>413601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9375140.620000001</v>
      </c>
      <c r="C16" s="7">
        <f>SUM(C17:C32)</f>
        <v>37851773.060000002</v>
      </c>
    </row>
    <row r="17" spans="1:3" ht="11.25" customHeight="1" x14ac:dyDescent="0.2">
      <c r="A17" s="8" t="s">
        <v>9</v>
      </c>
      <c r="B17" s="9">
        <v>3430009.73</v>
      </c>
      <c r="C17" s="9">
        <v>16474266.08</v>
      </c>
    </row>
    <row r="18" spans="1:3" ht="11.25" customHeight="1" x14ac:dyDescent="0.2">
      <c r="A18" s="8" t="s">
        <v>10</v>
      </c>
      <c r="B18" s="9">
        <v>1864488.83</v>
      </c>
      <c r="C18" s="9">
        <v>5511062.5300000003</v>
      </c>
    </row>
    <row r="19" spans="1:3" ht="11.25" customHeight="1" x14ac:dyDescent="0.2">
      <c r="A19" s="8" t="s">
        <v>11</v>
      </c>
      <c r="B19" s="9">
        <v>4080642.06</v>
      </c>
      <c r="C19" s="9">
        <v>15866444.449999999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0</v>
      </c>
      <c r="C23" s="9">
        <v>0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3618367.879999999</v>
      </c>
      <c r="C33" s="7">
        <f>C4-C16</f>
        <v>8783233.4499999955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207077.17</v>
      </c>
      <c r="C36" s="16">
        <f>C37+C38+C39</f>
        <v>33040885.050000001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207077.17</v>
      </c>
      <c r="C39" s="9">
        <v>33040885.050000001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304646.65999999997</v>
      </c>
      <c r="C41" s="7">
        <f>C42+C43+C44</f>
        <v>27331773.780000001</v>
      </c>
    </row>
    <row r="42" spans="1:3" ht="11.25" customHeight="1" x14ac:dyDescent="0.2">
      <c r="A42" s="8" t="s">
        <v>23</v>
      </c>
      <c r="B42" s="9">
        <v>0</v>
      </c>
      <c r="C42" s="9">
        <v>19117884.210000001</v>
      </c>
    </row>
    <row r="43" spans="1:3" ht="11.25" customHeight="1" x14ac:dyDescent="0.2">
      <c r="A43" s="8" t="s">
        <v>24</v>
      </c>
      <c r="B43" s="9">
        <v>304646.65999999997</v>
      </c>
      <c r="C43" s="9">
        <v>8213889.5700000003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-97569.489999999962</v>
      </c>
      <c r="C45" s="7">
        <f>C36-C41</f>
        <v>5709111.2699999996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25814983.289999999</v>
      </c>
      <c r="C48" s="7">
        <f>C49+C52</f>
        <v>10863077.6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25814983.289999999</v>
      </c>
      <c r="C52" s="9">
        <v>10863077.6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25860046.010000002</v>
      </c>
      <c r="C54" s="7">
        <f>C55+C58</f>
        <v>23311290.620000001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25860046.010000002</v>
      </c>
      <c r="C58" s="9">
        <v>23311290.620000001</v>
      </c>
    </row>
    <row r="59" spans="1:3" ht="11.25" customHeight="1" x14ac:dyDescent="0.2">
      <c r="A59" s="4" t="s">
        <v>48</v>
      </c>
      <c r="B59" s="7">
        <f>B48-B54</f>
        <v>-45062.720000002533</v>
      </c>
      <c r="C59" s="7">
        <f>C48-C54</f>
        <v>-12448213.020000001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3475735.6699999967</v>
      </c>
      <c r="C61" s="7">
        <f>C59+C45+C33</f>
        <v>2044131.6999999937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2037207.08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5512942.7499999963</v>
      </c>
      <c r="C65" s="7">
        <f>C63+C61</f>
        <v>2044131.6999999937</v>
      </c>
    </row>
    <row r="66" spans="1:3" ht="11.25" customHeight="1" x14ac:dyDescent="0.2">
      <c r="A66" s="13"/>
      <c r="B66" s="14"/>
      <c r="C66" s="15"/>
    </row>
    <row r="68" spans="1:3" ht="16.2" customHeight="1" x14ac:dyDescent="0.2">
      <c r="A68" s="20" t="s">
        <v>40</v>
      </c>
      <c r="B68" s="21"/>
      <c r="C68" s="21"/>
    </row>
    <row r="69" spans="1:3" x14ac:dyDescent="0.2">
      <c r="A69" t="s">
        <v>52</v>
      </c>
      <c r="B69" t="s">
        <v>53</v>
      </c>
    </row>
    <row r="70" spans="1:3" x14ac:dyDescent="0.2">
      <c r="A70"/>
      <c r="B70"/>
    </row>
    <row r="71" spans="1:3" x14ac:dyDescent="0.2">
      <c r="A71"/>
      <c r="B71"/>
    </row>
    <row r="72" spans="1:3" x14ac:dyDescent="0.2">
      <c r="A72"/>
      <c r="B72"/>
    </row>
    <row r="73" spans="1:3" x14ac:dyDescent="0.2">
      <c r="A73"/>
      <c r="B73"/>
    </row>
    <row r="74" spans="1:3" x14ac:dyDescent="0.2">
      <c r="A74" t="s">
        <v>54</v>
      </c>
      <c r="B74" t="s">
        <v>55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2022-04-29T21:35:27Z</cp:lastPrinted>
  <dcterms:created xsi:type="dcterms:W3CDTF">2012-12-11T20:31:36Z</dcterms:created>
  <dcterms:modified xsi:type="dcterms:W3CDTF">2022-04-29T21:35:40Z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