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<sst xmlns="http://schemas.openxmlformats.org/spreadsheetml/2006/main" count="73" uniqueCount="57">
  <si>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</si>
  <si>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</si>
  <si>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</si>
  <si>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</si>
  <si>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</si>
  <si>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</si>
  <si>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</si>
  <si>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</si>
  <si>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</si>
  <si>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</si>
  <si>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</si>
  <si>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</si>
  <si>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</si>
  <si>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</si>
  <si>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</si>
  <si>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</si>
  <si>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</si>
  <si>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</si>
  <si>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</si>
  <si>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</si>
  <si>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</si>
  <si>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</si>
  <si>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</si>
  <si>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</si>
  <si>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</si>
  <si>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</si>
  <si>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</si>
  <si>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</si>
  <si>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</si>
  <si>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</si>
  <si>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</si>
  <si>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</si>
  <si>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</si>
  <si>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</si>
  <si>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</si>
  <si>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</si>
  <si>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</si>
  <si>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</si>
  <si>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</si>
  <si>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</si>
  <si>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</si>
  <si>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</si>
  <si>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</si>
  <si>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</si>
  <si>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</si>
  <si>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</si>
  <si>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</si>
  <si>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</si>
  <si>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</si>
  <si>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</si>
  <si>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</si>
  <si>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</si>
  <si>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</si>
  <si>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</si>
  <si>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</si>
  <si>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</si>
  <si>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José Iturbide, Gto.
ESTADO DE ACTIVIDADES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</si>
</sst>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2257625.12</v>
      </c>
      <c r="D4" s="28">
        <f>SUM(D5:D11)</f>
        <v>9132206.9700000007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2257625.12</v>
      </c>
      <c r="D11" s="30">
        <v>9132206.9700000007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9015612</v>
      </c>
      <c r="D12" s="28">
        <f>SUM(D13:D14)</f>
        <v>9354472.1699999999</v>
      </c>
      <c r="E12" s="31" t="s">
        <v>55</v>
      </c>
    </row>
    <row r="13" spans="1:5" ht="22.5" x14ac:dyDescent="0.2">
      <c r="A13" s="19"/>
      <c r="B13" s="26" t="s">
        <v>51</v>
      </c>
      <c r="C13" s="29">
        <v>114000</v>
      </c>
      <c r="D13" s="30">
        <v>262983.53000000003</v>
      </c>
      <c r="E13" s="31">
        <v>4210</v>
      </c>
    </row>
    <row r="14" spans="1:5" x14ac:dyDescent="0.2">
      <c r="A14" s="19"/>
      <c r="B14" s="20" t="s">
        <v>52</v>
      </c>
      <c r="C14" s="29">
        <v>8901612</v>
      </c>
      <c r="D14" s="30">
        <v>9091488.6400000006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11273237.120000001</v>
      </c>
      <c r="D22" s="3">
        <f>SUM(D4+D12+D15)</f>
        <v>18486679.140000001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9792306.6199999992</v>
      </c>
      <c r="D25" s="28">
        <f>SUM(D26:D28)</f>
        <v>18060760.200000003</v>
      </c>
      <c r="E25" s="31" t="s">
        <v>55</v>
      </c>
    </row>
    <row r="26" spans="1:5" x14ac:dyDescent="0.2">
      <c r="A26" s="19"/>
      <c r="B26" s="20" t="s">
        <v>37</v>
      </c>
      <c r="C26" s="29">
        <v>6251023.5800000001</v>
      </c>
      <c r="D26" s="30">
        <v>9703502.5500000007</v>
      </c>
      <c r="E26" s="31">
        <v>5110</v>
      </c>
    </row>
    <row r="27" spans="1:5" x14ac:dyDescent="0.2">
      <c r="A27" s="19"/>
      <c r="B27" s="20" t="s">
        <v>16</v>
      </c>
      <c r="C27" s="29">
        <v>1896322.52</v>
      </c>
      <c r="D27" s="30">
        <v>6873268.96</v>
      </c>
      <c r="E27" s="31">
        <v>5120</v>
      </c>
    </row>
    <row r="28" spans="1:5" x14ac:dyDescent="0.2">
      <c r="A28" s="19"/>
      <c r="B28" s="20" t="s">
        <v>17</v>
      </c>
      <c r="C28" s="29">
        <v>1644960.52</v>
      </c>
      <c r="D28" s="30">
        <v>1483988.69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51467.21</v>
      </c>
      <c r="D29" s="28">
        <f>SUM(D30:D38)</f>
        <v>39766.82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51467.21</v>
      </c>
      <c r="D33" s="30">
        <v>39766.82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330661.03999999998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330661.03999999998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9843773.8300000001</v>
      </c>
      <c r="D59" s="3">
        <f>SUM(D56+D49+D43+D39+D29+D25)</f>
        <v>18431188.060000002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1429463.290000001</v>
      </c>
      <c r="D61" s="28">
        <f>D22-D59</f>
        <v>55491.079999998212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2022-10-20T21:36:28Z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