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EVAC 2021\CUENTA PUBLICA 2020\3. Información Programática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F10" i="1"/>
  <c r="F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I7" i="1" l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<sst xmlns="http://schemas.openxmlformats.org/spreadsheetml/2006/main" count="65" uniqueCount="65">
  <si>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</si>
  <si>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</si>
  <si>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</si>
  <si>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</si>
  <si>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</si>
  <si>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</si>
  <si>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</si>
  <si>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</si>
  <si>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</si>
  <si>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</si>
  <si>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</si>
  <si>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</si>
  <si>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</si>
  <si>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</si>
  <si>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</si>
  <si>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</si>
  <si>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</si>
  <si>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</si>
  <si>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</si>
  <si>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</si>
  <si>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</si>
  <si>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</si>
  <si>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</si>
  <si>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</si>
  <si>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</si>
  <si>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</si>
  <si>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</si>
  <si>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</si>
  <si>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</si>
  <si>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</si>
  <si>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</si>
  <si>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</si>
  <si>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</si>
  <si>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</si>
  <si>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</si>
  <si>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</si>
  <si>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</si>
  <si>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</si>
  <si>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</si>
  <si>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</si>
  <si>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</si>
  <si>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</si>
  <si>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</si>
  <si>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</si>
  <si>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</si>
  <si>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</si>
  <si>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</si>
  <si>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</si>
  <si>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</si>
  <si>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</si>
  <si>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</si>
  <si>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</si>
  <si>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</si>
  <si>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</si>
  <si>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</si>
  <si>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</si>
  <si>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</si>
  <si>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</si>
  <si>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</si>
  <si>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</si>
  <si>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</si>
  <si>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</si>
  <si>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</si>
  <si>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</si>
  <si>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San José Iturbide, Gto.
Gasto por Categoría Programática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</si>
</sst>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activeCell="L13" sqref="L13"/>
    </sheetView>
  </sheetViews>
  <sheetFormatPr baseColWidth="10" defaultRowHeight="11.25" x14ac:dyDescent="0.2"/>
  <cols>
    <col min="1" max="2" width="1.7109375" style="1" customWidth="1"/>
    <col min="3" max="3" width="55.140625" style="1" customWidth="1"/>
    <col min="4" max="6" width="12.28515625" style="1" customWidth="1"/>
    <col min="7" max="9" width="12.2851562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14334888.640000001</v>
      </c>
      <c r="E10" s="18">
        <f>SUM(E11:E18)</f>
        <v>3384000</v>
      </c>
      <c r="F10" s="18">
        <f t="shared" ref="F10:I10" si="1">SUM(F11:F18)</f>
        <v>17718888.640000001</v>
      </c>
      <c r="G10" s="18">
        <f t="shared" si="1"/>
        <v>17177589.050000001</v>
      </c>
      <c r="H10" s="18">
        <f t="shared" si="1"/>
        <v>17177589.050000001</v>
      </c>
      <c r="I10" s="18">
        <f t="shared" si="1"/>
        <v>541299.58999999985</v>
      </c>
    </row>
    <row r="11" spans="1:9" x14ac:dyDescent="0.2">
      <c r="A11" s="27" t="s">
        <v>46</v>
      </c>
      <c r="B11" s="9"/>
      <c r="C11" s="3" t="s">
        <v>4</v>
      </c>
      <c r="D11" s="19">
        <v>14334888.640000001</v>
      </c>
      <c r="E11" s="19">
        <v>3384000</v>
      </c>
      <c r="F11" s="19">
        <f t="shared" ref="F11:F18" si="2">D11+E11</f>
        <v>17718888.640000001</v>
      </c>
      <c r="G11" s="19">
        <v>17177589.050000001</v>
      </c>
      <c r="H11" s="19">
        <v>17177589.050000001</v>
      </c>
      <c r="I11" s="19">
        <f t="shared" ref="I11:I18" si="3">F11-G11</f>
        <v>541299.58999999985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14334888.640000001</v>
      </c>
      <c r="E37" s="24">
        <f t="shared" ref="E37:I37" si="16">SUM(E7+E10+E19+E23+E26+E31)</f>
        <v>3384000</v>
      </c>
      <c r="F37" s="24">
        <f t="shared" si="16"/>
        <v>17718888.640000001</v>
      </c>
      <c r="G37" s="24">
        <f t="shared" si="16"/>
        <v>17177589.050000001</v>
      </c>
      <c r="H37" s="24">
        <f t="shared" si="16"/>
        <v>17177589.050000001</v>
      </c>
      <c r="I37" s="24">
        <f t="shared" si="16"/>
        <v>541299.58999999985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2022-10-26T20:30:35Z</cp:lastPrinted>
  <dcterms:created xsi:type="dcterms:W3CDTF">2012-12-11T21:13:37Z</dcterms:created>
  <dcterms:modified xsi:type="dcterms:W3CDTF">2022-10-26T20:30:43Z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