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19\4TO TRIMESTRE 2019 CTA PUBLICA\DIGITALES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<sst xmlns="http://schemas.openxmlformats.org/spreadsheetml/2006/main" count="61" uniqueCount="52">
  <si>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</si>
  <si>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</si>
  <si>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</si>
  <si>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</si>
  <si>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</si>
  <si>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</si>
  <si>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</si>
  <si>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</si>
  <si>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</si>
  <si>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</si>
  <si>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</si>
  <si>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</si>
  <si>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</si>
  <si>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</si>
  <si>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</si>
  <si>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</si>
  <si>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</si>
  <si>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</si>
  <si>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</si>
  <si>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</si>
  <si>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</si>
  <si>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</si>
  <si>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</si>
  <si>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</si>
  <si>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</si>
  <si>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</si>
  <si>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</si>
  <si>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</si>
  <si>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</si>
  <si>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</si>
  <si>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</si>
  <si>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</si>
  <si>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</si>
  <si>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</si>
  <si>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</si>
  <si>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</si>
  <si>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</si>
  <si>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</si>
  <si>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</si>
  <si>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</si>
  <si>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</si>
  <si>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</si>
  <si>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</si>
  <si>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</si>
  <si>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</si>
  <si>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</si>
  <si>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</si>
  <si>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</si>
  <si>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</si>
  <si>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</si>
  <si>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</si>
  <si>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JOSÉ ITURBIDE, GTO.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</si>
</sst>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15216524.710000001</v>
      </c>
      <c r="E5" s="14">
        <f>SUM(E6:E15)</f>
        <v>15175309.67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5438344.6799999997</v>
      </c>
      <c r="E12" s="17">
        <v>6252951.0599999996</v>
      </c>
    </row>
    <row r="13" spans="1:5" ht="22.5" x14ac:dyDescent="0.2">
      <c r="A13" s="26">
        <v>4210</v>
      </c>
      <c r="C13" s="15" t="s">
        <v>46</v>
      </c>
      <c r="D13" s="16">
        <v>942892.03</v>
      </c>
      <c r="E13" s="17">
        <v>418458.61</v>
      </c>
    </row>
    <row r="14" spans="1:5" x14ac:dyDescent="0.2">
      <c r="A14" s="26">
        <v>4220</v>
      </c>
      <c r="C14" s="15" t="s">
        <v>47</v>
      </c>
      <c r="D14" s="16">
        <v>8826688</v>
      </c>
      <c r="E14" s="17">
        <v>8503900</v>
      </c>
    </row>
    <row r="15" spans="1:5" x14ac:dyDescent="0.2">
      <c r="A15" s="26" t="s">
        <v>48</v>
      </c>
      <c r="C15" s="15" t="s">
        <v>6</v>
      </c>
      <c r="D15" s="16">
        <v>8600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14548362.370000001</v>
      </c>
      <c r="E16" s="14">
        <f>SUM(E17:E32)</f>
        <v>16094490.5</v>
      </c>
    </row>
    <row r="17" spans="1:5" x14ac:dyDescent="0.2">
      <c r="A17" s="26">
        <v>5110</v>
      </c>
      <c r="C17" s="15" t="s">
        <v>8</v>
      </c>
      <c r="D17" s="16">
        <v>8329672.8600000003</v>
      </c>
      <c r="E17" s="17">
        <v>8253188.5899999999</v>
      </c>
    </row>
    <row r="18" spans="1:5" x14ac:dyDescent="0.2">
      <c r="A18" s="26">
        <v>5120</v>
      </c>
      <c r="C18" s="15" t="s">
        <v>9</v>
      </c>
      <c r="D18" s="16">
        <v>3843318.35</v>
      </c>
      <c r="E18" s="17">
        <v>5789470.0199999996</v>
      </c>
    </row>
    <row r="19" spans="1:5" x14ac:dyDescent="0.2">
      <c r="A19" s="26">
        <v>5130</v>
      </c>
      <c r="C19" s="15" t="s">
        <v>10</v>
      </c>
      <c r="D19" s="16">
        <v>1260786.57</v>
      </c>
      <c r="E19" s="17">
        <v>1553932.75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62186.1</v>
      </c>
      <c r="E23" s="17">
        <v>147568.89000000001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1052398.49</v>
      </c>
      <c r="E31" s="17">
        <v>350330.25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668162.33999999985</v>
      </c>
      <c r="E33" s="14">
        <f>E5-E16</f>
        <v>-919180.83000000007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525698.78</v>
      </c>
      <c r="E40" s="14">
        <f>SUM(E41:E43)</f>
        <v>494579.99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525698.78</v>
      </c>
      <c r="E42" s="17">
        <v>494579.99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-525698.78</v>
      </c>
      <c r="E44" s="14">
        <f>E36-E40</f>
        <v>-494579.99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435829.53</v>
      </c>
      <c r="E47" s="14">
        <f>SUM(E48+E51)</f>
        <v>3761963.22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435829.53</v>
      </c>
      <c r="E51" s="17">
        <v>3761963.22</v>
      </c>
    </row>
    <row r="52" spans="1:5" x14ac:dyDescent="0.2">
      <c r="A52" s="4"/>
      <c r="B52" s="11" t="s">
        <v>7</v>
      </c>
      <c r="C52" s="12"/>
      <c r="D52" s="13">
        <f>SUM(D53+D56)</f>
        <v>364946.58</v>
      </c>
      <c r="E52" s="14">
        <f>SUM(E53+E56)</f>
        <v>2303548.7799999998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364946.58</v>
      </c>
      <c r="E56" s="17">
        <v>2303548.7799999998</v>
      </c>
    </row>
    <row r="57" spans="1:5" x14ac:dyDescent="0.2">
      <c r="A57" s="18" t="s">
        <v>38</v>
      </c>
      <c r="C57" s="19"/>
      <c r="D57" s="13">
        <f>D47-D52</f>
        <v>70882.950000000012</v>
      </c>
      <c r="E57" s="14">
        <f>E47-E52</f>
        <v>1458414.4400000004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213346.50999999983</v>
      </c>
      <c r="E59" s="14">
        <f>E57+E44+E33</f>
        <v>44653.620000000345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1026601.77</v>
      </c>
      <c r="E61" s="14">
        <v>1113393.26</v>
      </c>
    </row>
    <row r="62" spans="1:5" x14ac:dyDescent="0.2">
      <c r="A62" s="18" t="s">
        <v>41</v>
      </c>
      <c r="C62" s="19"/>
      <c r="D62" s="13">
        <v>1239948.28</v>
      </c>
      <c r="E62" s="14">
        <v>1026601.77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212f5b6f-540c-444d-8783-9749c880513e"/>
    <ds:schemaRef ds:uri="http://purl.org/dc/elements/1.1/"/>
    <ds:schemaRef ds:uri="http://schemas.microsoft.com/office/2006/documentManagement/types"/>
    <ds:schemaRef ds:uri="45be96a9-161b-45e5-8955-82d7971c9a35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2020-01-28T17:34:47Z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