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UENTA PUBLICA DIF 2022\3ER TRIMESTRE 2022\"/>
    </mc:Choice>
  </mc:AlternateContent>
  <bookViews>
    <workbookView xWindow="0" yWindow="0" windowWidth="28800" windowHeight="12135"/>
  </bookViews>
  <sheets>
    <sheet name="EFE" sheetId="2" r:id="rId1"/>
  </sheets>
  <definedNames>
    <definedName name="_xlnm._FilterDatabase" localSheetId="0" hidden="1">EFE!#REF!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D53" i="2"/>
  <c r="D52" i="2" s="1"/>
  <c r="E52" i="2"/>
  <c r="E48" i="2"/>
  <c r="D48" i="2"/>
  <c r="D47" i="2" s="1"/>
  <c r="E47" i="2"/>
  <c r="E36" i="2"/>
  <c r="E44" i="2" s="1"/>
  <c r="D36" i="2"/>
  <c r="D44" i="2" s="1"/>
  <c r="E57" i="2" l="1"/>
  <c r="E59" i="2" s="1"/>
  <c r="D57" i="2"/>
  <c r="D59" i="2" s="1"/>
</calcChain>
</file>

<file path=xl/sharedStrings.xml><?xml version="1.0" encoding="utf-8"?>
<sst xmlns="http://schemas.openxmlformats.org/spreadsheetml/2006/main" count="61" uniqueCount="52">
  <si>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</si>
  <si>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</si>
  <si>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</si>
  <si>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</si>
  <si>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</si>
  <si>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</si>
  <si>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</si>
  <si>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</si>
  <si>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</si>
  <si>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</si>
  <si>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</si>
  <si>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</si>
  <si>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</si>
  <si>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</si>
  <si>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</si>
  <si>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</si>
  <si>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</si>
  <si>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</si>
  <si>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</si>
  <si>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</si>
  <si>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</si>
  <si>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</si>
  <si>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</si>
  <si>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</si>
  <si>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</si>
  <si>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</si>
  <si>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</si>
  <si>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</si>
  <si>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</si>
  <si>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</si>
  <si>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</si>
  <si>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</si>
  <si>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</si>
  <si>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</si>
  <si>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</si>
  <si>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</si>
  <si>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</si>
  <si>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</si>
  <si>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</si>
  <si>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</si>
  <si>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</si>
  <si>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</si>
  <si>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</si>
  <si>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</si>
  <si>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</si>
  <si>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</si>
  <si>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</si>
  <si>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</si>
  <si>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</si>
  <si>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</si>
  <si>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</si>
  <si>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Sistema para el Desarrollo Integral de la Familia del Municipio de San José Iturbide, Gto.
Estado de Flujos de Efectivo
Del 1 de Enero AL 30 DE SEPTIEMBRE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</si>
</sst>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showGridLines="0" tabSelected="1" zoomScaleNormal="100" workbookViewId="0">
      <selection sqref="A1:E1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2022</v>
      </c>
      <c r="E2" s="1">
        <v>2021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11273237.120000001</v>
      </c>
      <c r="E5" s="14">
        <f>SUM(E6:E15)</f>
        <v>18486679.140000001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0</v>
      </c>
      <c r="E10" s="17">
        <v>0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2257625.12</v>
      </c>
      <c r="E12" s="17">
        <v>9132206.9700000007</v>
      </c>
    </row>
    <row r="13" spans="1:5" ht="22.5" x14ac:dyDescent="0.2">
      <c r="A13" s="26">
        <v>4210</v>
      </c>
      <c r="C13" s="15" t="s">
        <v>46</v>
      </c>
      <c r="D13" s="16">
        <v>114000</v>
      </c>
      <c r="E13" s="17">
        <v>262983.53000000003</v>
      </c>
    </row>
    <row r="14" spans="1:5" x14ac:dyDescent="0.2">
      <c r="A14" s="26">
        <v>4220</v>
      </c>
      <c r="C14" s="15" t="s">
        <v>47</v>
      </c>
      <c r="D14" s="16">
        <v>8901612</v>
      </c>
      <c r="E14" s="17">
        <v>9091488.6400000006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9843773.8300000001</v>
      </c>
      <c r="E16" s="14">
        <f>SUM(E17:E32)</f>
        <v>18100527.020000003</v>
      </c>
    </row>
    <row r="17" spans="1:5" x14ac:dyDescent="0.2">
      <c r="A17" s="26">
        <v>5110</v>
      </c>
      <c r="C17" s="15" t="s">
        <v>8</v>
      </c>
      <c r="D17" s="16">
        <v>6251023.5800000001</v>
      </c>
      <c r="E17" s="17">
        <v>9703502.5500000007</v>
      </c>
    </row>
    <row r="18" spans="1:5" x14ac:dyDescent="0.2">
      <c r="A18" s="26">
        <v>5120</v>
      </c>
      <c r="C18" s="15" t="s">
        <v>9</v>
      </c>
      <c r="D18" s="16">
        <v>1896322.52</v>
      </c>
      <c r="E18" s="17">
        <v>6873268.96</v>
      </c>
    </row>
    <row r="19" spans="1:5" x14ac:dyDescent="0.2">
      <c r="A19" s="26">
        <v>5130</v>
      </c>
      <c r="C19" s="15" t="s">
        <v>10</v>
      </c>
      <c r="D19" s="16">
        <v>1644960.52</v>
      </c>
      <c r="E19" s="17">
        <v>1483988.69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51467.21</v>
      </c>
      <c r="E23" s="17">
        <v>39766.82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1429463.290000001</v>
      </c>
      <c r="E33" s="14">
        <f>E5-E16</f>
        <v>386152.11999999732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0</v>
      </c>
      <c r="E40" s="14">
        <f>SUM(E41:E43)</f>
        <v>172192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0</v>
      </c>
      <c r="E42" s="17">
        <v>172192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0</v>
      </c>
      <c r="E44" s="14">
        <f>E36-E40</f>
        <v>-172192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-140187.6</v>
      </c>
      <c r="E47" s="14">
        <f>SUM(E48+E51)</f>
        <v>130.85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-140187.6</v>
      </c>
      <c r="E51" s="17">
        <v>130.85</v>
      </c>
    </row>
    <row r="52" spans="1:5" x14ac:dyDescent="0.2">
      <c r="A52" s="4"/>
      <c r="B52" s="11" t="s">
        <v>7</v>
      </c>
      <c r="C52" s="12"/>
      <c r="D52" s="13">
        <f>SUM(D53+D56)</f>
        <v>40589.300000000003</v>
      </c>
      <c r="E52" s="14">
        <f>SUM(E53+E56)</f>
        <v>8905.58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40589.300000000003</v>
      </c>
      <c r="E56" s="17">
        <v>8905.58</v>
      </c>
    </row>
    <row r="57" spans="1:5" x14ac:dyDescent="0.2">
      <c r="A57" s="18" t="s">
        <v>38</v>
      </c>
      <c r="C57" s="19"/>
      <c r="D57" s="13">
        <f>D47-D52</f>
        <v>-180776.90000000002</v>
      </c>
      <c r="E57" s="14">
        <f>E47-E52</f>
        <v>-8774.73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1248686.3900000011</v>
      </c>
      <c r="E59" s="14">
        <f>E57+E44+E33</f>
        <v>205185.38999999731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1832997.39</v>
      </c>
      <c r="E61" s="14">
        <v>1627812</v>
      </c>
    </row>
    <row r="62" spans="1:5" x14ac:dyDescent="0.2">
      <c r="A62" s="18" t="s">
        <v>41</v>
      </c>
      <c r="C62" s="19"/>
      <c r="D62" s="13">
        <v>3081683.78</v>
      </c>
      <c r="E62" s="14">
        <v>1832997.39</v>
      </c>
    </row>
    <row r="63" spans="1:5" x14ac:dyDescent="0.2">
      <c r="A63" s="22"/>
      <c r="B63" s="23"/>
      <c r="C63" s="24"/>
      <c r="D63" s="24"/>
      <c r="E63" s="25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purl.org/dc/elements/1.1/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212f5b6f-540c-444d-8783-9749c880513e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revision/>
  <dcterms:created xsi:type="dcterms:W3CDTF">2012-12-11T20:31:36Z</dcterms:created>
  <dcterms:modified xsi:type="dcterms:W3CDTF">2022-10-20T21:42:53Z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