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4. Información Adicional. Disciplina Financiera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28" i="1" l="1"/>
  <c r="E65" i="1"/>
  <c r="C41" i="1"/>
  <c r="G16" i="1"/>
  <c r="B41" i="1"/>
  <c r="G41" i="1"/>
  <c r="D65" i="1"/>
  <c r="F65" i="1"/>
  <c r="C65" i="1"/>
  <c r="C70" i="1"/>
  <c r="F41" i="1"/>
  <c r="D41" i="1"/>
  <c r="E41" i="1"/>
  <c r="B65" i="1"/>
  <c r="E70" i="1" l="1"/>
  <c r="G65" i="1"/>
  <c r="F70" i="1"/>
  <c r="G70" i="1"/>
  <c r="G42" i="1"/>
  <c r="B70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<sst xmlns="http://schemas.openxmlformats.org/spreadsheetml/2006/main" count="75" uniqueCount="75">
  <si>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</si>
  <si>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</si>
  <si>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</si>
  <si>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</si>
  <si>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</si>
  <si>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</si>
  <si>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</si>
  <si>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</si>
  <si>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</si>
  <si>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</si>
  <si>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</si>
  <si>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</si>
  <si>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</si>
  <si>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</si>
  <si>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</si>
  <si>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</si>
  <si>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</si>
  <si>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</si>
  <si>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</si>
  <si>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</si>
  <si>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</si>
  <si>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</si>
  <si>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</si>
  <si>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</si>
  <si>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</si>
  <si>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</si>
  <si>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</si>
  <si>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</si>
  <si>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</si>
  <si>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</si>
  <si>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</si>
  <si>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</si>
  <si>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</si>
  <si>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</si>
  <si>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</si>
  <si>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</si>
  <si>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</si>
  <si>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</si>
  <si>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</si>
  <si>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</si>
  <si>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</si>
  <si>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</si>
  <si>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</si>
  <si>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</si>
  <si>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</si>
  <si>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</si>
  <si>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</si>
  <si>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</si>
  <si>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</si>
  <si>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</si>
  <si>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</si>
  <si>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</si>
  <si>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</si>
  <si>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</si>
  <si>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</si>
  <si>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</si>
  <si>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</si>
  <si>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</si>
  <si>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</si>
  <si>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</si>
  <si>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</si>
  <si>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</si>
  <si>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</si>
  <si>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</si>
  <si>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</si>
  <si>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</si>
  <si>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</si>
  <si>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</si>
  <si>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</si>
  <si>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</si>
  <si>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</si>
  <si>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</si>
  <si>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</si>
  <si>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 José Iturbide,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</si>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</sst>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10" sqref="A10"/>
    </sheetView>
  </sheetViews>
  <sheetFormatPr baseColWidth="10" defaultRowHeight="15" x14ac:dyDescent="0.25"/>
  <cols>
    <col min="1" max="1" width="67.140625" customWidth="1"/>
    <col min="2" max="7" width="13.71093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4013400</v>
      </c>
      <c r="C15" s="26">
        <v>3384000</v>
      </c>
      <c r="D15" s="19">
        <f t="shared" si="0"/>
        <v>7397400</v>
      </c>
      <c r="E15" s="26">
        <v>7498705.5300000003</v>
      </c>
      <c r="F15" s="26">
        <v>7498705.5300000003</v>
      </c>
      <c r="G15" s="19">
        <f t="shared" si="1"/>
        <v>3485305.5300000003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25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25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25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25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25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25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9091488.6400000006</v>
      </c>
      <c r="C34" s="26">
        <v>0</v>
      </c>
      <c r="D34" s="19">
        <f>B34+C34</f>
        <v>9091488.6400000006</v>
      </c>
      <c r="E34" s="26">
        <v>9091488.6400000006</v>
      </c>
      <c r="F34" s="26">
        <v>9091488.6400000006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1230000</v>
      </c>
      <c r="C35" s="19">
        <f>C36</f>
        <v>0</v>
      </c>
      <c r="D35" s="19">
        <f>B35+C35</f>
        <v>1230000</v>
      </c>
      <c r="E35" s="19">
        <f>E36</f>
        <v>800881.87</v>
      </c>
      <c r="F35" s="19">
        <f>F36</f>
        <v>800881.87</v>
      </c>
      <c r="G35" s="19">
        <f t="shared" si="1"/>
        <v>-429118.13</v>
      </c>
      <c r="H35" s="1"/>
    </row>
    <row r="36" spans="1:8" x14ac:dyDescent="0.25">
      <c r="A36" s="12" t="s">
        <v>39</v>
      </c>
      <c r="B36" s="26">
        <v>1230000</v>
      </c>
      <c r="C36" s="26">
        <v>0</v>
      </c>
      <c r="D36" s="19">
        <f>B36+C36</f>
        <v>1230000</v>
      </c>
      <c r="E36" s="26">
        <v>800881.87</v>
      </c>
      <c r="F36" s="26">
        <v>800881.87</v>
      </c>
      <c r="G36" s="19">
        <f t="shared" si="1"/>
        <v>-429118.13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14334888.640000001</v>
      </c>
      <c r="C41" s="20">
        <f t="shared" ref="C41:G41" si="7">C9+C10+C11+C12+C13+C14+C15+C16+C28++C34+C35+C37</f>
        <v>3384000</v>
      </c>
      <c r="D41" s="20">
        <f t="shared" si="7"/>
        <v>17718888.640000001</v>
      </c>
      <c r="E41" s="20">
        <f t="shared" si="7"/>
        <v>17391076.040000003</v>
      </c>
      <c r="F41" s="20">
        <f t="shared" si="7"/>
        <v>17391076.040000003</v>
      </c>
      <c r="G41" s="20">
        <f t="shared" si="7"/>
        <v>3056187.4000000004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3056187.4000000022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25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25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25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14334888.640000001</v>
      </c>
      <c r="C70" s="20">
        <f t="shared" ref="C70:G70" si="19">C41+C65+C67</f>
        <v>3384000</v>
      </c>
      <c r="D70" s="20">
        <f t="shared" si="19"/>
        <v>17718888.640000001</v>
      </c>
      <c r="E70" s="20">
        <f t="shared" si="19"/>
        <v>17391076.040000003</v>
      </c>
      <c r="F70" s="20">
        <f t="shared" si="19"/>
        <v>17391076.040000003</v>
      </c>
      <c r="G70" s="20">
        <f t="shared" si="19"/>
        <v>3056187.4000000004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2022-10-27T17:44:56Z</cp:lastPrinted>
  <dcterms:created xsi:type="dcterms:W3CDTF">2018-11-21T17:49:47Z</dcterms:created>
  <dcterms:modified xsi:type="dcterms:W3CDTF">2022-10-27T17:44:59Z</dcterms:modified>
</cp:coreProperties>
</file>