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4° Trimestre\"/>
    </mc:Choice>
  </mc:AlternateContent>
  <bookViews>
    <workbookView xWindow="-120" yWindow="-120" windowWidth="20736" windowHeight="110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CA!$A$1:$G$63</definedName>
    <definedName name="_xlnm.Print_Area" localSheetId="3">CFG!$A$1:$G$53</definedName>
    <definedName name="_xlnm.Print_Area" localSheetId="0">COG!$A$1:$G$87</definedName>
    <definedName name="_xlnm.Print_Area" localSheetId="1">CTG!$A$1:$G$26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<sst xmlns="http://schemas.openxmlformats.org/spreadsheetml/2006/main" count="200" uniqueCount="142">
  <si>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</si>
  <si>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</si>
  <si>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</si>
  <si>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</si>
  <si>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</si>
  <si>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</si>
  <si>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</si>
  <si>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</si>
  <si>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</si>
  <si>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</si>
  <si>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</si>
  <si>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</si>
  <si>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</si>
  <si>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</si>
  <si>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</si>
  <si>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</si>
  <si>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</si>
  <si>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</si>
  <si>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</si>
  <si>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</si>
  <si>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</si>
  <si>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</si>
  <si>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</si>
  <si>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</si>
  <si>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</si>
  <si>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</si>
  <si>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</si>
  <si>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</si>
  <si>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</si>
  <si>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</si>
  <si>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</si>
  <si>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</si>
  <si>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</si>
  <si>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</si>
  <si>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</si>
  <si>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</si>
  <si>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</si>
  <si>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</si>
  <si>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</si>
  <si>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</si>
  <si>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</si>
  <si>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</si>
  <si>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</si>
  <si>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</si>
  <si>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</si>
  <si>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</si>
  <si>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</si>
  <si>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</si>
  <si>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</si>
  <si>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</si>
  <si>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</si>
  <si>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</si>
  <si>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</si>
  <si>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</si>
  <si>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</si>
  <si>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</si>
  <si>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</si>
  <si>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</si>
  <si>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</si>
  <si>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</si>
  <si>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</si>
  <si>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</si>
  <si>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</si>
  <si>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</si>
  <si>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</si>
  <si>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</si>
  <si>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</si>
  <si>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</si>
  <si>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</si>
  <si>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</si>
  <si>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</si>
  <si>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</si>
  <si>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</si>
  <si>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</si>
  <si>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</si>
  <si>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</si>
  <si>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</si>
  <si>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</si>
  <si>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</si>
  <si>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</si>
  <si>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</si>
  <si>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</si>
  <si>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</si>
  <si>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</si>
  <si>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</si>
  <si>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</si>
  <si>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</si>
  <si>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</si>
  <si>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</si>
  <si>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</si>
  <si>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</si>
  <si>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</si>
  <si>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</si>
  <si>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</si>
  <si>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</si>
  <si>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</si>
  <si>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</si>
  <si>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</si>
  <si>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</si>
  <si>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</si>
  <si>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</si>
  <si>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</si>
  <si>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</si>
  <si>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</si>
  <si>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</si>
  <si>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</si>
  <si>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</si>
  <si>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</si>
  <si>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</si>
  <si>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</si>
  <si>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</si>
  <si>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</si>
  <si>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</si>
  <si>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</si>
  <si>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</si>
  <si>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</si>
  <si>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</si>
  <si>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</si>
  <si>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</si>
  <si>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</si>
  <si>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</si>
  <si>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</si>
  <si>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</si>
  <si>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</si>
  <si>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</si>
  <si>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</si>
  <si>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</si>
  <si>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</si>
  <si>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SISTEMA MUNICIPAL DE AGUA POTABLE Y ALCANTARILLADOS DE SAN JOSE ITURBIDE GUANAJUATO,
ESTADO ANALÍTICO DEL EJERCICIO DEL PRESUPUESTO DE EGRESOS POR OBJETO DEL GASTO (CAPÍTULO Y CONCEPTO)
 AL 31 DE DICIEMBRE DEL 2022</t>
  </si>
  <si>
    <t>SISTEMA MUNICIPAL DE AGUA POTABLE Y ALCANTARILLADOS DE SAN JOSE ITURBIDE GUANAJUATO,
ESTADO ANALÍTICO DEL EJERCICIO DEL PRESUPUESTO DE EGRESOS 
CLASIFICACIÓN ECONÓMICA (POR TIPO DE GASTO)
 DEL 1 DE ENERO DEL 2022 AL 31 DE DICIEMBRE DEL 2022</t>
  </si>
  <si>
    <t>SISTEMA MUNICIPAL DE AGUA POTABLE Y ALCANTARILLADOS DE SAN JOSE ITURBIDE GUANAJUATO,
ESTADO ANALÍTICO DEL EJERCICIO DEL PRESUPUESTO DE EGRESOS 
CLASIFICACIÓN FUNCIONAL (FINALIDAD Y FUNCIÓN)
 DEL 01 DE ENERO DEL 2022 AL 31 DE DICIEMBRE DEL 2022</t>
  </si>
  <si>
    <t>SECTOR PARAESTATAL DEL GOBIERNO MUNICIPAL DE SISTEMA MUNICIPAL DE AGUA POTABLE Y ALCANTARILLADOS DE SAN JOSE ITURBIDE GUANAJUATO,
ESTADO ANALÍTICO DEL EJERCICIO DEL PRESUPUESTO DE EGRESOS 
CLASIFICACIÓN ADMINISTRATIVA
DEL 1 DE ENERO DEL 2022 AL 31 DE DICIEMBRE DEL 2022</t>
  </si>
  <si>
    <t>GOBIERNO MUNICIPAL DE SISTEMA MUNICIPAL DE AGUA POTABLE Y ALCANTARILLADOS DE SAN JOSE ITURBIDE GUANAJUATO,
ESTADO ANALÍTICO DEL EJERCICIO DEL PRESUPUESTO DE EGRESOS 
CLASIFICACIÓN ADMINISTRATIVA
DEL 1 DE ENERO DEL 2022 AL 31 DE DICIEMBRE DEL 2022</t>
  </si>
  <si>
    <t>00001 DIRECCION GENERAL</t>
  </si>
  <si>
    <t>00002 TESORERIA</t>
  </si>
  <si>
    <t>00003 DEPTO. TECNICA Y DE ESTUDIOS Y PROYECTOS</t>
  </si>
  <si>
    <t>00004 COMERCIAL</t>
  </si>
  <si>
    <t>00005 PLANTA DE TRATAMIENTO DE AGUAS RESIDUALE</t>
  </si>
  <si>
    <t>00006 CULTURA DEL AGUA</t>
  </si>
  <si>
    <t>00007 POZOSY C.A.</t>
  </si>
  <si>
    <t>00008 RECURSOS HUMANOS</t>
  </si>
  <si>
    <t>SISTEMA MUNICIPAL DE AGUA POTABLE Y ALCANTARILLADOS DE SAN JOSE ITURBIDE GUANAJUATO,
ESTADO ANALÍTICO DEL EJERCICIO DEL PRESUPUESTO DE EGRESOS 
CLASIFICACIÓN ADMINISTRATIVA
DEL 1 DE ENERO DEL 2022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</si>
</sst>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8" fillId="0" borderId="0" xfId="9" applyFont="1" applyAlignment="1" applyProtection="1">
      <alignment horizontal="center" vertical="center" wrapText="1"/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8" fillId="0" borderId="1" xfId="0" applyFont="1" applyBorder="1" applyAlignment="1">
      <alignment horizontal="left"/>
    </xf>
    <xf numFmtId="4" fontId="4" fillId="0" borderId="12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4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8" fillId="0" borderId="13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8" fillId="2" borderId="12" xfId="9" applyFont="1" applyFill="1" applyBorder="1" applyAlignment="1">
      <alignment horizontal="center" vertical="center"/>
    </xf>
    <xf numFmtId="0" fontId="8" fillId="2" borderId="14" xfId="9" applyFont="1" applyFill="1" applyBorder="1" applyAlignment="1">
      <alignment horizontal="center" vertical="center"/>
    </xf>
    <xf numFmtId="0" fontId="8" fillId="2" borderId="13" xfId="9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0" fontId="4" fillId="0" borderId="15" xfId="0" applyFont="1" applyBorder="1" applyAlignment="1">
      <alignment horizontal="left" indent="1"/>
    </xf>
    <xf numFmtId="0" fontId="8" fillId="0" borderId="15" xfId="0" applyFont="1" applyBorder="1" applyAlignment="1" applyProtection="1">
      <alignment horizontal="left" indent="1"/>
      <protection locked="0"/>
    </xf>
    <xf numFmtId="0" fontId="0" fillId="0" borderId="15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1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8" fillId="0" borderId="15" xfId="0" applyFont="1" applyBorder="1" applyAlignment="1" applyProtection="1">
      <alignment horizontal="left" indent="2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4" fillId="0" borderId="12" xfId="9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5" xfId="0" applyBorder="1" applyAlignment="1" applyProtection="1">
      <alignment horizontal="left" indent="1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/>
    </xf>
  </cellXfs>
  <cellStyles count="3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3" xfId="5"/>
    <cellStyle name="Millares 3 2" xfId="17"/>
    <cellStyle name="Millares 3 2 2" xfId="27"/>
    <cellStyle name="Millares 3 3" xfId="2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3" xfId="19"/>
    <cellStyle name="Normal 6 3 2" xfId="29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1699260</xdr:colOff>
      <xdr:row>78</xdr:row>
      <xdr:rowOff>53340</xdr:rowOff>
    </xdr:from>
    <xdr:to>
      <xdr:col>4</xdr:col>
      <xdr:colOff>795528</xdr:colOff>
      <xdr:row>86</xdr:row>
      <xdr:rowOff>32004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260" y="10782300"/>
          <a:ext cx="5458968" cy="1014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1325880</xdr:colOff>
      <xdr:row>17</xdr:row>
      <xdr:rowOff>38100</xdr:rowOff>
    </xdr:from>
    <xdr:to>
      <xdr:col>5</xdr:col>
      <xdr:colOff>338328</xdr:colOff>
      <xdr:row>25</xdr:row>
      <xdr:rowOff>16764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80" y="2865120"/>
          <a:ext cx="5458968" cy="10149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1798320</xdr:colOff>
      <xdr:row>54</xdr:row>
      <xdr:rowOff>7620</xdr:rowOff>
    </xdr:from>
    <xdr:to>
      <xdr:col>5</xdr:col>
      <xdr:colOff>109728</xdr:colOff>
      <xdr:row>61</xdr:row>
      <xdr:rowOff>115824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320" y="9547860"/>
          <a:ext cx="5458968" cy="10149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2362200</xdr:colOff>
      <xdr:row>44</xdr:row>
      <xdr:rowOff>45720</xdr:rowOff>
    </xdr:from>
    <xdr:to>
      <xdr:col>5</xdr:col>
      <xdr:colOff>406908</xdr:colOff>
      <xdr:row>52</xdr:row>
      <xdr:rowOff>24384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649986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topLeftCell="A58" workbookViewId="0">
      <selection activeCell="G77" sqref="A2:G77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7" ht="45" customHeight="1" x14ac:dyDescent="0.2">
      <c r="A1" s="47" t="s">
        <v>128</v>
      </c>
      <c r="B1" s="48"/>
      <c r="C1" s="48"/>
      <c r="D1" s="48"/>
      <c r="E1" s="48"/>
      <c r="F1" s="48"/>
      <c r="G1" s="49"/>
    </row>
    <row r="2" spans="1:7" x14ac:dyDescent="0.2">
      <c r="A2" s="35"/>
      <c r="B2" s="18" t="s">
        <v>0</v>
      </c>
      <c r="C2" s="19"/>
      <c r="D2" s="19"/>
      <c r="E2" s="19"/>
      <c r="F2" s="20"/>
      <c r="G2" s="50" t="s">
        <v>7</v>
      </c>
    </row>
    <row r="3" spans="1:7" ht="24.9" customHeight="1" x14ac:dyDescent="0.2">
      <c r="A3" s="3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3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3" t="s">
        <v>10</v>
      </c>
      <c r="B5" s="24">
        <f>SUM(B6:B12)</f>
        <v>17260315.629999999</v>
      </c>
      <c r="C5" s="24">
        <f t="shared" ref="C5:G5" si="0">SUM(C6:C12)</f>
        <v>-1108634.29</v>
      </c>
      <c r="D5" s="24">
        <f t="shared" si="0"/>
        <v>16151681.34</v>
      </c>
      <c r="E5" s="24">
        <f t="shared" si="0"/>
        <v>16151681.34</v>
      </c>
      <c r="F5" s="24">
        <f t="shared" si="0"/>
        <v>16151681.34</v>
      </c>
      <c r="G5" s="24">
        <f t="shared" si="0"/>
        <v>0</v>
      </c>
    </row>
    <row r="6" spans="1:7" x14ac:dyDescent="0.2">
      <c r="A6" s="44" t="s">
        <v>11</v>
      </c>
      <c r="B6" s="30">
        <v>9538336.8499999996</v>
      </c>
      <c r="C6" s="6">
        <v>-393550.14</v>
      </c>
      <c r="D6" s="6">
        <v>9144786.7100000009</v>
      </c>
      <c r="E6" s="6">
        <v>9144786.7100000009</v>
      </c>
      <c r="F6" s="6">
        <v>9144786.7100000009</v>
      </c>
      <c r="G6" s="6">
        <v>0</v>
      </c>
    </row>
    <row r="7" spans="1:7" x14ac:dyDescent="0.2">
      <c r="A7" s="44" t="s">
        <v>12</v>
      </c>
      <c r="B7" s="30">
        <v>229720.35</v>
      </c>
      <c r="C7" s="6">
        <v>-86847.41</v>
      </c>
      <c r="D7" s="6">
        <v>142872.94</v>
      </c>
      <c r="E7" s="6">
        <v>142872.94</v>
      </c>
      <c r="F7" s="6">
        <v>142872.94</v>
      </c>
      <c r="G7" s="6">
        <v>0</v>
      </c>
    </row>
    <row r="8" spans="1:7" x14ac:dyDescent="0.2">
      <c r="A8" s="44" t="s">
        <v>13</v>
      </c>
      <c r="B8" s="30">
        <v>1369603.5</v>
      </c>
      <c r="C8" s="6">
        <v>-70642.5</v>
      </c>
      <c r="D8" s="6">
        <v>1298961</v>
      </c>
      <c r="E8" s="6">
        <v>1298961</v>
      </c>
      <c r="F8" s="6">
        <v>1298961</v>
      </c>
      <c r="G8" s="6">
        <v>0</v>
      </c>
    </row>
    <row r="9" spans="1:7" x14ac:dyDescent="0.2">
      <c r="A9" s="44" t="s">
        <v>14</v>
      </c>
      <c r="B9" s="30">
        <v>2292014.9300000002</v>
      </c>
      <c r="C9" s="6">
        <v>-161724.78</v>
      </c>
      <c r="D9" s="6">
        <v>2130290.15</v>
      </c>
      <c r="E9" s="6">
        <v>2130290.15</v>
      </c>
      <c r="F9" s="6">
        <v>2130290.15</v>
      </c>
      <c r="G9" s="6">
        <v>0</v>
      </c>
    </row>
    <row r="10" spans="1:7" x14ac:dyDescent="0.2">
      <c r="A10" s="44" t="s">
        <v>15</v>
      </c>
      <c r="B10" s="30">
        <v>3830640</v>
      </c>
      <c r="C10" s="6">
        <v>-395869.46</v>
      </c>
      <c r="D10" s="6">
        <v>3434770.54</v>
      </c>
      <c r="E10" s="6">
        <v>3434770.54</v>
      </c>
      <c r="F10" s="6">
        <v>3434770.54</v>
      </c>
      <c r="G10" s="6">
        <v>0</v>
      </c>
    </row>
    <row r="11" spans="1:7" x14ac:dyDescent="0.2">
      <c r="A11" s="44" t="s">
        <v>16</v>
      </c>
      <c r="B11" s="30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44" t="s">
        <v>17</v>
      </c>
      <c r="B12" s="30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23" t="s">
        <v>18</v>
      </c>
      <c r="B13" s="30">
        <f>SUM(B14:B22)</f>
        <v>5602761.6500000004</v>
      </c>
      <c r="C13" s="30">
        <f t="shared" ref="C13:G13" si="1">SUM(C14:C22)</f>
        <v>2409302.35</v>
      </c>
      <c r="D13" s="30">
        <f t="shared" si="1"/>
        <v>8012064.0000000009</v>
      </c>
      <c r="E13" s="30">
        <f t="shared" si="1"/>
        <v>8012064.0000000009</v>
      </c>
      <c r="F13" s="30">
        <f t="shared" si="1"/>
        <v>7949038.3899999997</v>
      </c>
      <c r="G13" s="30">
        <f t="shared" si="1"/>
        <v>0</v>
      </c>
    </row>
    <row r="14" spans="1:7" x14ac:dyDescent="0.2">
      <c r="A14" s="44" t="s">
        <v>19</v>
      </c>
      <c r="B14" s="30">
        <v>388489</v>
      </c>
      <c r="C14" s="6">
        <v>39470.35</v>
      </c>
      <c r="D14" s="6">
        <v>427959.35</v>
      </c>
      <c r="E14" s="6">
        <v>427959.35</v>
      </c>
      <c r="F14" s="6">
        <v>427959.35</v>
      </c>
      <c r="G14" s="6">
        <v>0</v>
      </c>
    </row>
    <row r="15" spans="1:7" x14ac:dyDescent="0.2">
      <c r="A15" s="44" t="s">
        <v>20</v>
      </c>
      <c r="B15" s="30">
        <v>20380</v>
      </c>
      <c r="C15" s="6">
        <v>13511.19</v>
      </c>
      <c r="D15" s="6">
        <v>33891.19</v>
      </c>
      <c r="E15" s="6">
        <v>33891.19</v>
      </c>
      <c r="F15" s="6">
        <v>33891.19</v>
      </c>
      <c r="G15" s="6">
        <v>0</v>
      </c>
    </row>
    <row r="16" spans="1:7" x14ac:dyDescent="0.2">
      <c r="A16" s="44" t="s">
        <v>21</v>
      </c>
      <c r="B16" s="30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44" t="s">
        <v>22</v>
      </c>
      <c r="B17" s="30">
        <v>3239891.59</v>
      </c>
      <c r="C17" s="6">
        <v>2324268.33</v>
      </c>
      <c r="D17" s="6">
        <v>5564159.9199999999</v>
      </c>
      <c r="E17" s="6">
        <v>5564159.9199999999</v>
      </c>
      <c r="F17" s="6">
        <v>5536148.4299999997</v>
      </c>
      <c r="G17" s="6">
        <v>0</v>
      </c>
    </row>
    <row r="18" spans="1:7" x14ac:dyDescent="0.2">
      <c r="A18" s="44" t="s">
        <v>23</v>
      </c>
      <c r="B18" s="30">
        <v>285300</v>
      </c>
      <c r="C18" s="6">
        <v>77564.11</v>
      </c>
      <c r="D18" s="6">
        <v>362864.11</v>
      </c>
      <c r="E18" s="6">
        <v>362864.11</v>
      </c>
      <c r="F18" s="6">
        <v>362864.11</v>
      </c>
      <c r="G18" s="6">
        <v>0</v>
      </c>
    </row>
    <row r="19" spans="1:7" x14ac:dyDescent="0.2">
      <c r="A19" s="44" t="s">
        <v>24</v>
      </c>
      <c r="B19" s="30">
        <v>1191021.06</v>
      </c>
      <c r="C19" s="6">
        <v>25400.68</v>
      </c>
      <c r="D19" s="6">
        <v>1216421.74</v>
      </c>
      <c r="E19" s="6">
        <v>1216421.74</v>
      </c>
      <c r="F19" s="6">
        <v>1181407.6200000001</v>
      </c>
      <c r="G19" s="6">
        <v>0</v>
      </c>
    </row>
    <row r="20" spans="1:7" x14ac:dyDescent="0.2">
      <c r="A20" s="44" t="s">
        <v>25</v>
      </c>
      <c r="B20" s="30">
        <v>291680</v>
      </c>
      <c r="C20" s="6">
        <v>47938.48</v>
      </c>
      <c r="D20" s="6">
        <v>339618.48</v>
      </c>
      <c r="E20" s="6">
        <v>339618.48</v>
      </c>
      <c r="F20" s="6">
        <v>339618.48</v>
      </c>
      <c r="G20" s="6">
        <v>0</v>
      </c>
    </row>
    <row r="21" spans="1:7" x14ac:dyDescent="0.2">
      <c r="A21" s="44" t="s">
        <v>26</v>
      </c>
      <c r="B21" s="30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44" t="s">
        <v>27</v>
      </c>
      <c r="B22" s="30">
        <v>186000</v>
      </c>
      <c r="C22" s="6">
        <v>-118850.79</v>
      </c>
      <c r="D22" s="6">
        <v>67149.210000000006</v>
      </c>
      <c r="E22" s="6">
        <v>67149.210000000006</v>
      </c>
      <c r="F22" s="6">
        <v>67149.210000000006</v>
      </c>
      <c r="G22" s="6">
        <v>0</v>
      </c>
    </row>
    <row r="23" spans="1:7" x14ac:dyDescent="0.2">
      <c r="A23" s="23" t="s">
        <v>28</v>
      </c>
      <c r="B23" s="30">
        <f>SUM(B24:B32)</f>
        <v>12760457.6</v>
      </c>
      <c r="C23" s="30">
        <f t="shared" ref="C23:G23" si="2">SUM(C24:C32)</f>
        <v>2955530.75</v>
      </c>
      <c r="D23" s="30">
        <f t="shared" si="2"/>
        <v>15715988.350000001</v>
      </c>
      <c r="E23" s="30">
        <f t="shared" si="2"/>
        <v>15994002.010000002</v>
      </c>
      <c r="F23" s="30">
        <f t="shared" si="2"/>
        <v>15648452.309999999</v>
      </c>
      <c r="G23" s="30">
        <f t="shared" si="2"/>
        <v>-278013.66000000003</v>
      </c>
    </row>
    <row r="24" spans="1:7" x14ac:dyDescent="0.2">
      <c r="A24" s="44" t="s">
        <v>29</v>
      </c>
      <c r="B24" s="30">
        <v>8497485.5999999996</v>
      </c>
      <c r="C24" s="6">
        <v>-391473.26</v>
      </c>
      <c r="D24" s="6">
        <v>8106012.3399999999</v>
      </c>
      <c r="E24" s="6">
        <v>8110641.3399999999</v>
      </c>
      <c r="F24" s="6">
        <v>8101261.4199999999</v>
      </c>
      <c r="G24" s="6">
        <v>-4629</v>
      </c>
    </row>
    <row r="25" spans="1:7" x14ac:dyDescent="0.2">
      <c r="A25" s="44" t="s">
        <v>30</v>
      </c>
      <c r="B25" s="30">
        <v>1082500</v>
      </c>
      <c r="C25" s="6">
        <v>369590.69</v>
      </c>
      <c r="D25" s="6">
        <v>1452090.69</v>
      </c>
      <c r="E25" s="6">
        <v>1452090.69</v>
      </c>
      <c r="F25" s="6">
        <v>1398199.35</v>
      </c>
      <c r="G25" s="6">
        <v>0</v>
      </c>
    </row>
    <row r="26" spans="1:7" x14ac:dyDescent="0.2">
      <c r="A26" s="44" t="s">
        <v>31</v>
      </c>
      <c r="B26" s="30">
        <v>340000</v>
      </c>
      <c r="C26" s="6">
        <v>669513.79</v>
      </c>
      <c r="D26" s="6">
        <v>1009513.79</v>
      </c>
      <c r="E26" s="6">
        <v>1100513.79</v>
      </c>
      <c r="F26" s="6">
        <v>1009513.79</v>
      </c>
      <c r="G26" s="6">
        <v>-91000</v>
      </c>
    </row>
    <row r="27" spans="1:7" x14ac:dyDescent="0.2">
      <c r="A27" s="44" t="s">
        <v>32</v>
      </c>
      <c r="B27" s="30">
        <v>201140</v>
      </c>
      <c r="C27" s="6">
        <v>177176.31</v>
      </c>
      <c r="D27" s="6">
        <v>378316.31</v>
      </c>
      <c r="E27" s="6">
        <v>424736.59</v>
      </c>
      <c r="F27" s="6">
        <v>378316.31</v>
      </c>
      <c r="G27" s="6">
        <v>-46420.28</v>
      </c>
    </row>
    <row r="28" spans="1:7" x14ac:dyDescent="0.2">
      <c r="A28" s="44" t="s">
        <v>33</v>
      </c>
      <c r="B28" s="30">
        <v>1023500</v>
      </c>
      <c r="C28" s="6">
        <v>1543107.01</v>
      </c>
      <c r="D28" s="6">
        <v>2566607.0099999998</v>
      </c>
      <c r="E28" s="6">
        <v>2702571.39</v>
      </c>
      <c r="F28" s="6">
        <v>2566607.0099999998</v>
      </c>
      <c r="G28" s="6">
        <v>-135964.38</v>
      </c>
    </row>
    <row r="29" spans="1:7" x14ac:dyDescent="0.2">
      <c r="A29" s="44" t="s">
        <v>34</v>
      </c>
      <c r="B29" s="30">
        <v>18000</v>
      </c>
      <c r="C29" s="6">
        <v>8410</v>
      </c>
      <c r="D29" s="6">
        <v>26410</v>
      </c>
      <c r="E29" s="6">
        <v>26410</v>
      </c>
      <c r="F29" s="6">
        <v>26410</v>
      </c>
      <c r="G29" s="6">
        <v>0</v>
      </c>
    </row>
    <row r="30" spans="1:7" x14ac:dyDescent="0.2">
      <c r="A30" s="44" t="s">
        <v>35</v>
      </c>
      <c r="B30" s="30">
        <v>19000</v>
      </c>
      <c r="C30" s="6">
        <v>49880.15</v>
      </c>
      <c r="D30" s="6">
        <v>68880.149999999994</v>
      </c>
      <c r="E30" s="6">
        <v>68880.149999999994</v>
      </c>
      <c r="F30" s="6">
        <v>68880.149999999994</v>
      </c>
      <c r="G30" s="6">
        <v>0</v>
      </c>
    </row>
    <row r="31" spans="1:7" x14ac:dyDescent="0.2">
      <c r="A31" s="44" t="s">
        <v>36</v>
      </c>
      <c r="B31" s="30">
        <v>62832</v>
      </c>
      <c r="C31" s="6">
        <v>220590.48</v>
      </c>
      <c r="D31" s="6">
        <v>283422.48</v>
      </c>
      <c r="E31" s="6">
        <v>283422.48</v>
      </c>
      <c r="F31" s="6">
        <v>274528.7</v>
      </c>
      <c r="G31" s="6">
        <v>0</v>
      </c>
    </row>
    <row r="32" spans="1:7" x14ac:dyDescent="0.2">
      <c r="A32" s="44" t="s">
        <v>37</v>
      </c>
      <c r="B32" s="30">
        <v>1516000</v>
      </c>
      <c r="C32" s="6">
        <v>308735.58</v>
      </c>
      <c r="D32" s="6">
        <v>1824735.58</v>
      </c>
      <c r="E32" s="6">
        <v>1824735.58</v>
      </c>
      <c r="F32" s="6">
        <v>1824735.58</v>
      </c>
      <c r="G32" s="6">
        <v>0</v>
      </c>
    </row>
    <row r="33" spans="1:7" x14ac:dyDescent="0.2">
      <c r="A33" s="23" t="s">
        <v>38</v>
      </c>
      <c r="B33" s="30">
        <f>SUM(B34:B42)</f>
        <v>0</v>
      </c>
      <c r="C33" s="30">
        <f t="shared" ref="C33:G33" si="3">SUM(C34:C42)</f>
        <v>0</v>
      </c>
      <c r="D33" s="30">
        <f t="shared" si="3"/>
        <v>0</v>
      </c>
      <c r="E33" s="30">
        <f t="shared" si="3"/>
        <v>0</v>
      </c>
      <c r="F33" s="30">
        <f t="shared" si="3"/>
        <v>0</v>
      </c>
      <c r="G33" s="30">
        <f t="shared" si="3"/>
        <v>0</v>
      </c>
    </row>
    <row r="34" spans="1:7" x14ac:dyDescent="0.2">
      <c r="A34" s="44" t="s">
        <v>39</v>
      </c>
      <c r="B34" s="30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44" t="s">
        <v>40</v>
      </c>
      <c r="B35" s="30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44" t="s">
        <v>41</v>
      </c>
      <c r="B36" s="30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44" t="s">
        <v>42</v>
      </c>
      <c r="B37" s="30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44" t="s">
        <v>43</v>
      </c>
      <c r="B38" s="30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44" t="s">
        <v>44</v>
      </c>
      <c r="B39" s="30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44" t="s">
        <v>45</v>
      </c>
      <c r="B40" s="30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44" t="s">
        <v>46</v>
      </c>
      <c r="B41" s="30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44" t="s">
        <v>47</v>
      </c>
      <c r="B42" s="30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23" t="s">
        <v>48</v>
      </c>
      <c r="B43" s="30">
        <f>SUM(B44:B52)</f>
        <v>15000</v>
      </c>
      <c r="C43" s="30">
        <f t="shared" ref="C43:G43" si="4">SUM(C44:C52)</f>
        <v>3228632.48</v>
      </c>
      <c r="D43" s="30">
        <f t="shared" si="4"/>
        <v>3243632.48</v>
      </c>
      <c r="E43" s="30">
        <f t="shared" si="4"/>
        <v>3243632.48</v>
      </c>
      <c r="F43" s="30">
        <f t="shared" si="4"/>
        <v>2963632.48</v>
      </c>
      <c r="G43" s="30">
        <f t="shared" si="4"/>
        <v>0</v>
      </c>
    </row>
    <row r="44" spans="1:7" x14ac:dyDescent="0.2">
      <c r="A44" s="44" t="s">
        <v>49</v>
      </c>
      <c r="B44" s="30">
        <v>0</v>
      </c>
      <c r="C44" s="6">
        <v>302346.03999999998</v>
      </c>
      <c r="D44" s="6">
        <v>302346.03999999998</v>
      </c>
      <c r="E44" s="6">
        <v>302346.03999999998</v>
      </c>
      <c r="F44" s="6">
        <v>302346.03999999998</v>
      </c>
      <c r="G44" s="6">
        <v>0</v>
      </c>
    </row>
    <row r="45" spans="1:7" x14ac:dyDescent="0.2">
      <c r="A45" s="44" t="s">
        <v>50</v>
      </c>
      <c r="B45" s="30">
        <v>15000</v>
      </c>
      <c r="C45" s="6">
        <v>-15000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44" t="s">
        <v>51</v>
      </c>
      <c r="B46" s="30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44" t="s">
        <v>52</v>
      </c>
      <c r="B47" s="30">
        <v>0</v>
      </c>
      <c r="C47" s="6">
        <v>1250500</v>
      </c>
      <c r="D47" s="6">
        <v>1250500</v>
      </c>
      <c r="E47" s="6">
        <v>1250500</v>
      </c>
      <c r="F47" s="6">
        <v>1250500</v>
      </c>
      <c r="G47" s="6">
        <v>0</v>
      </c>
    </row>
    <row r="48" spans="1:7" x14ac:dyDescent="0.2">
      <c r="A48" s="44" t="s">
        <v>53</v>
      </c>
      <c r="B48" s="30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44" t="s">
        <v>54</v>
      </c>
      <c r="B49" s="30">
        <v>0</v>
      </c>
      <c r="C49" s="6">
        <v>990786.44</v>
      </c>
      <c r="D49" s="6">
        <v>990786.44</v>
      </c>
      <c r="E49" s="6">
        <v>990786.44</v>
      </c>
      <c r="F49" s="6">
        <v>990786.44</v>
      </c>
      <c r="G49" s="6">
        <v>0</v>
      </c>
    </row>
    <row r="50" spans="1:7" x14ac:dyDescent="0.2">
      <c r="A50" s="44" t="s">
        <v>55</v>
      </c>
      <c r="B50" s="30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44" t="s">
        <v>56</v>
      </c>
      <c r="B51" s="30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44" t="s">
        <v>57</v>
      </c>
      <c r="B52" s="30">
        <v>0</v>
      </c>
      <c r="C52" s="6">
        <v>700000</v>
      </c>
      <c r="D52" s="6">
        <v>700000</v>
      </c>
      <c r="E52" s="6">
        <v>700000</v>
      </c>
      <c r="F52" s="6">
        <v>420000</v>
      </c>
      <c r="G52" s="6">
        <v>0</v>
      </c>
    </row>
    <row r="53" spans="1:7" x14ac:dyDescent="0.2">
      <c r="A53" s="23" t="s">
        <v>58</v>
      </c>
      <c r="B53" s="30">
        <f>SUM(B54:B56)</f>
        <v>1445170.5</v>
      </c>
      <c r="C53" s="30">
        <f t="shared" ref="C53:G53" si="5">SUM(C54:C56)</f>
        <v>-697302.02</v>
      </c>
      <c r="D53" s="30">
        <f t="shared" si="5"/>
        <v>747868.48</v>
      </c>
      <c r="E53" s="30">
        <f t="shared" si="5"/>
        <v>814268.48</v>
      </c>
      <c r="F53" s="30">
        <f t="shared" si="5"/>
        <v>747868.48</v>
      </c>
      <c r="G53" s="30">
        <f t="shared" si="5"/>
        <v>-66400</v>
      </c>
    </row>
    <row r="54" spans="1:7" x14ac:dyDescent="0.2">
      <c r="A54" s="44" t="s">
        <v>59</v>
      </c>
      <c r="B54" s="30">
        <v>1445170.5</v>
      </c>
      <c r="C54" s="6">
        <v>-697302.02</v>
      </c>
      <c r="D54" s="6">
        <v>747868.48</v>
      </c>
      <c r="E54" s="6">
        <v>814268.48</v>
      </c>
      <c r="F54" s="6">
        <v>747868.48</v>
      </c>
      <c r="G54" s="6">
        <v>-66400</v>
      </c>
    </row>
    <row r="55" spans="1:7" x14ac:dyDescent="0.2">
      <c r="A55" s="44" t="s">
        <v>60</v>
      </c>
      <c r="B55" s="30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44" t="s">
        <v>61</v>
      </c>
      <c r="B56" s="30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23" t="s">
        <v>62</v>
      </c>
      <c r="B57" s="30">
        <f>SUM(B58:B64)</f>
        <v>0</v>
      </c>
      <c r="C57" s="30">
        <f t="shared" ref="C57:G57" si="6">SUM(C58:C64)</f>
        <v>0</v>
      </c>
      <c r="D57" s="30">
        <f t="shared" si="6"/>
        <v>0</v>
      </c>
      <c r="E57" s="30">
        <f t="shared" si="6"/>
        <v>0</v>
      </c>
      <c r="F57" s="30">
        <f t="shared" si="6"/>
        <v>0</v>
      </c>
      <c r="G57" s="30">
        <f t="shared" si="6"/>
        <v>0</v>
      </c>
    </row>
    <row r="58" spans="1:7" x14ac:dyDescent="0.2">
      <c r="A58" s="44" t="s">
        <v>63</v>
      </c>
      <c r="B58" s="30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44" t="s">
        <v>64</v>
      </c>
      <c r="B59" s="30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44" t="s">
        <v>65</v>
      </c>
      <c r="B60" s="30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44" t="s">
        <v>66</v>
      </c>
      <c r="B61" s="30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44" t="s">
        <v>67</v>
      </c>
      <c r="B62" s="30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44" t="s">
        <v>68</v>
      </c>
      <c r="B63" s="30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44" t="s">
        <v>69</v>
      </c>
      <c r="B64" s="30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23" t="s">
        <v>70</v>
      </c>
      <c r="B65" s="30">
        <f>SUM(B66:B68)</f>
        <v>0</v>
      </c>
      <c r="C65" s="30">
        <f t="shared" ref="C65:G65" si="7">SUM(C66:C68)</f>
        <v>0</v>
      </c>
      <c r="D65" s="30">
        <f t="shared" si="7"/>
        <v>0</v>
      </c>
      <c r="E65" s="30">
        <f t="shared" si="7"/>
        <v>0</v>
      </c>
      <c r="F65" s="30">
        <f t="shared" si="7"/>
        <v>0</v>
      </c>
      <c r="G65" s="30">
        <f t="shared" si="7"/>
        <v>0</v>
      </c>
    </row>
    <row r="66" spans="1:7" x14ac:dyDescent="0.2">
      <c r="A66" s="44" t="s">
        <v>71</v>
      </c>
      <c r="B66" s="30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44" t="s">
        <v>72</v>
      </c>
      <c r="B67" s="30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44" t="s">
        <v>73</v>
      </c>
      <c r="B68" s="30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23" t="s">
        <v>74</v>
      </c>
      <c r="B69" s="30">
        <f>SUM(B70:B76)</f>
        <v>0</v>
      </c>
      <c r="C69" s="30">
        <f t="shared" ref="C69:G69" si="8">SUM(C70:C76)</f>
        <v>228927.8</v>
      </c>
      <c r="D69" s="30">
        <f t="shared" si="8"/>
        <v>228927.8</v>
      </c>
      <c r="E69" s="30">
        <f t="shared" si="8"/>
        <v>228927.8</v>
      </c>
      <c r="F69" s="30">
        <f t="shared" si="8"/>
        <v>228927.8</v>
      </c>
      <c r="G69" s="30">
        <f t="shared" si="8"/>
        <v>0</v>
      </c>
    </row>
    <row r="70" spans="1:7" x14ac:dyDescent="0.2">
      <c r="A70" s="44" t="s">
        <v>75</v>
      </c>
      <c r="B70" s="30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44" t="s">
        <v>76</v>
      </c>
      <c r="B71" s="30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44" t="s">
        <v>77</v>
      </c>
      <c r="B72" s="30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44" t="s">
        <v>78</v>
      </c>
      <c r="B73" s="30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44" t="s">
        <v>79</v>
      </c>
      <c r="B74" s="30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44" t="s">
        <v>80</v>
      </c>
      <c r="B75" s="30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45" t="s">
        <v>81</v>
      </c>
      <c r="B76" s="25">
        <v>0</v>
      </c>
      <c r="C76" s="7">
        <v>228927.8</v>
      </c>
      <c r="D76" s="7">
        <v>228927.8</v>
      </c>
      <c r="E76" s="7">
        <v>228927.8</v>
      </c>
      <c r="F76" s="7">
        <v>228927.8</v>
      </c>
      <c r="G76" s="7">
        <v>0</v>
      </c>
    </row>
    <row r="77" spans="1:7" x14ac:dyDescent="0.2">
      <c r="A77" s="46" t="s">
        <v>82</v>
      </c>
      <c r="B77" s="33">
        <v>37083705.380000003</v>
      </c>
      <c r="C77" s="33">
        <v>7016457.0700000003</v>
      </c>
      <c r="D77" s="33">
        <v>44100162.450000003</v>
      </c>
      <c r="E77" s="33">
        <v>44444576.109999999</v>
      </c>
      <c r="F77" s="33">
        <v>43689600.799999997</v>
      </c>
      <c r="G77" s="33">
        <v>-344413.66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sqref="A1:G17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45" customHeight="1" x14ac:dyDescent="0.2">
      <c r="A1" s="47" t="s">
        <v>129</v>
      </c>
      <c r="B1" s="48"/>
      <c r="C1" s="48"/>
      <c r="D1" s="48"/>
      <c r="E1" s="48"/>
      <c r="F1" s="48"/>
      <c r="G1" s="49"/>
    </row>
    <row r="2" spans="1:7" x14ac:dyDescent="0.2">
      <c r="A2" s="35"/>
      <c r="B2" s="18" t="s">
        <v>0</v>
      </c>
      <c r="C2" s="19"/>
      <c r="D2" s="19"/>
      <c r="E2" s="19"/>
      <c r="F2" s="20"/>
      <c r="G2" s="50" t="s">
        <v>7</v>
      </c>
    </row>
    <row r="3" spans="1:7" ht="24.9" customHeight="1" x14ac:dyDescent="0.2">
      <c r="A3" s="3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3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8"/>
      <c r="B5" s="8"/>
      <c r="C5" s="8"/>
      <c r="D5" s="8"/>
      <c r="E5" s="8"/>
      <c r="F5" s="8"/>
      <c r="G5" s="8"/>
    </row>
    <row r="6" spans="1:7" x14ac:dyDescent="0.2">
      <c r="A6" s="38" t="s">
        <v>83</v>
      </c>
      <c r="B6" s="6">
        <v>35623534.880000003</v>
      </c>
      <c r="C6" s="6">
        <v>4256198.8099999996</v>
      </c>
      <c r="D6" s="6">
        <v>39879733.689999998</v>
      </c>
      <c r="E6" s="6">
        <v>40157747.350000001</v>
      </c>
      <c r="F6" s="6">
        <v>39749172.039999999</v>
      </c>
      <c r="G6" s="6">
        <v>-278013.65999999997</v>
      </c>
    </row>
    <row r="7" spans="1:7" x14ac:dyDescent="0.2">
      <c r="A7" s="38"/>
      <c r="B7" s="9"/>
      <c r="C7" s="9"/>
      <c r="D7" s="9"/>
      <c r="E7" s="9"/>
      <c r="F7" s="9"/>
      <c r="G7" s="9"/>
    </row>
    <row r="8" spans="1:7" x14ac:dyDescent="0.2">
      <c r="A8" s="38" t="s">
        <v>84</v>
      </c>
      <c r="B8" s="6">
        <v>1460170.5</v>
      </c>
      <c r="C8" s="6">
        <v>2531330.46</v>
      </c>
      <c r="D8" s="6">
        <v>3991500.96</v>
      </c>
      <c r="E8" s="6">
        <v>4057900.96</v>
      </c>
      <c r="F8" s="6">
        <v>3711500.96</v>
      </c>
      <c r="G8" s="6">
        <v>-66400</v>
      </c>
    </row>
    <row r="9" spans="1:7" x14ac:dyDescent="0.2">
      <c r="A9" s="38"/>
      <c r="B9" s="9"/>
      <c r="C9" s="9"/>
      <c r="D9" s="9"/>
      <c r="E9" s="9"/>
      <c r="F9" s="9"/>
      <c r="G9" s="9"/>
    </row>
    <row r="10" spans="1:7" x14ac:dyDescent="0.2">
      <c r="A10" s="38" t="s">
        <v>85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">
      <c r="A11" s="38"/>
      <c r="B11" s="9"/>
      <c r="C11" s="9"/>
      <c r="D11" s="9"/>
      <c r="E11" s="9"/>
      <c r="F11" s="9"/>
      <c r="G11" s="9"/>
    </row>
    <row r="12" spans="1:7" x14ac:dyDescent="0.2">
      <c r="A12" s="38" t="s">
        <v>43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38"/>
      <c r="B13" s="9"/>
      <c r="C13" s="9"/>
      <c r="D13" s="9"/>
      <c r="E13" s="9"/>
      <c r="F13" s="9"/>
      <c r="G13" s="9"/>
    </row>
    <row r="14" spans="1:7" x14ac:dyDescent="0.2">
      <c r="A14" s="38" t="s">
        <v>71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39"/>
      <c r="B15" s="10"/>
      <c r="C15" s="10"/>
      <c r="D15" s="10"/>
      <c r="E15" s="10"/>
      <c r="F15" s="10"/>
      <c r="G15" s="10"/>
    </row>
    <row r="16" spans="1:7" x14ac:dyDescent="0.2">
      <c r="A16" s="40" t="s">
        <v>82</v>
      </c>
      <c r="B16" s="33">
        <v>37083705.380000003</v>
      </c>
      <c r="C16" s="33">
        <v>6787529.2699999996</v>
      </c>
      <c r="D16" s="33">
        <v>43871234.649999999</v>
      </c>
      <c r="E16" s="33">
        <v>44215648.310000002</v>
      </c>
      <c r="F16" s="33">
        <v>43460673</v>
      </c>
      <c r="G16" s="33">
        <v>-344413.66</v>
      </c>
    </row>
    <row r="17" spans="1:7" x14ac:dyDescent="0.2">
      <c r="A17" s="41"/>
      <c r="B17" s="42"/>
      <c r="C17" s="42"/>
      <c r="D17" s="42"/>
      <c r="E17" s="42"/>
      <c r="F17" s="42"/>
      <c r="G17" s="43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3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opLeftCell="A19" workbookViewId="0">
      <selection activeCell="A34" sqref="A34:G53"/>
    </sheetView>
  </sheetViews>
  <sheetFormatPr baseColWidth="10" defaultColWidth="12" defaultRowHeight="10.199999999999999" x14ac:dyDescent="0.2"/>
  <cols>
    <col min="1" max="1" width="60.85546875" style="1" customWidth="1"/>
    <col min="2" max="7" width="18.28515625" style="1" customWidth="1"/>
    <col min="8" max="16384" width="12" style="1"/>
  </cols>
  <sheetData>
    <row r="1" spans="1:7" ht="45" customHeight="1" x14ac:dyDescent="0.2">
      <c r="A1" s="47" t="s">
        <v>141</v>
      </c>
      <c r="B1" s="48"/>
      <c r="C1" s="48"/>
      <c r="D1" s="48"/>
      <c r="E1" s="48"/>
      <c r="F1" s="48"/>
      <c r="G1" s="49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35"/>
      <c r="B3" s="18" t="s">
        <v>0</v>
      </c>
      <c r="C3" s="19"/>
      <c r="D3" s="19"/>
      <c r="E3" s="19"/>
      <c r="F3" s="20"/>
      <c r="G3" s="50" t="s">
        <v>7</v>
      </c>
    </row>
    <row r="4" spans="1:7" ht="24.9" customHeight="1" x14ac:dyDescent="0.2">
      <c r="A4" s="36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1"/>
    </row>
    <row r="5" spans="1:7" x14ac:dyDescent="0.2">
      <c r="A5" s="37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54"/>
      <c r="B6" s="16"/>
      <c r="C6" s="16"/>
      <c r="D6" s="16"/>
      <c r="E6" s="16"/>
      <c r="F6" s="16"/>
      <c r="G6" s="16"/>
    </row>
    <row r="7" spans="1:7" x14ac:dyDescent="0.2">
      <c r="A7" s="21" t="s">
        <v>133</v>
      </c>
      <c r="B7" s="6">
        <v>2057860.24</v>
      </c>
      <c r="C7" s="6">
        <v>219895.38</v>
      </c>
      <c r="D7" s="6">
        <v>2277755.62</v>
      </c>
      <c r="E7" s="6">
        <v>2277755.62</v>
      </c>
      <c r="F7" s="6">
        <v>2276163.94</v>
      </c>
      <c r="G7" s="6">
        <v>0</v>
      </c>
    </row>
    <row r="8" spans="1:7" s="28" customFormat="1" x14ac:dyDescent="0.2">
      <c r="A8" s="21" t="s">
        <v>134</v>
      </c>
      <c r="B8" s="6">
        <v>2078020.92</v>
      </c>
      <c r="C8" s="6">
        <v>730564.63</v>
      </c>
      <c r="D8" s="6">
        <v>2808585.55</v>
      </c>
      <c r="E8" s="6">
        <v>2831634.83</v>
      </c>
      <c r="F8" s="6">
        <v>2805922.19</v>
      </c>
      <c r="G8" s="6">
        <v>-23049.279999999999</v>
      </c>
    </row>
    <row r="9" spans="1:7" s="28" customFormat="1" x14ac:dyDescent="0.2">
      <c r="A9" s="21" t="s">
        <v>135</v>
      </c>
      <c r="B9" s="6">
        <v>12732271.029999999</v>
      </c>
      <c r="C9" s="6">
        <v>1756054.29</v>
      </c>
      <c r="D9" s="6">
        <v>14488325.32</v>
      </c>
      <c r="E9" s="6">
        <v>14781689.699999999</v>
      </c>
      <c r="F9" s="6">
        <v>14412984.33</v>
      </c>
      <c r="G9" s="6">
        <v>-293364.38</v>
      </c>
    </row>
    <row r="10" spans="1:7" s="28" customFormat="1" x14ac:dyDescent="0.2">
      <c r="A10" s="21" t="s">
        <v>136</v>
      </c>
      <c r="B10" s="6">
        <v>4453300.95</v>
      </c>
      <c r="C10" s="6">
        <v>1661037.2</v>
      </c>
      <c r="D10" s="6">
        <v>6114338.1500000004</v>
      </c>
      <c r="E10" s="6">
        <v>6142338.1500000004</v>
      </c>
      <c r="F10" s="6">
        <v>5805075.0499999998</v>
      </c>
      <c r="G10" s="6">
        <v>-28000</v>
      </c>
    </row>
    <row r="11" spans="1:7" s="28" customFormat="1" x14ac:dyDescent="0.2">
      <c r="A11" s="21" t="s">
        <v>137</v>
      </c>
      <c r="B11" s="6">
        <v>2103717.6800000002</v>
      </c>
      <c r="C11" s="6">
        <v>-103607.91</v>
      </c>
      <c r="D11" s="6">
        <v>2000109.77</v>
      </c>
      <c r="E11" s="6">
        <v>2000109.77</v>
      </c>
      <c r="F11" s="6">
        <v>1999571.77</v>
      </c>
      <c r="G11" s="6">
        <v>0</v>
      </c>
    </row>
    <row r="12" spans="1:7" s="28" customFormat="1" x14ac:dyDescent="0.2">
      <c r="A12" s="21" t="s">
        <v>138</v>
      </c>
      <c r="B12" s="6">
        <v>357721.2</v>
      </c>
      <c r="C12" s="6">
        <v>-9138.17</v>
      </c>
      <c r="D12" s="6">
        <v>348583.03</v>
      </c>
      <c r="E12" s="6">
        <v>348583.03</v>
      </c>
      <c r="F12" s="6">
        <v>348314.03</v>
      </c>
      <c r="G12" s="6">
        <v>0</v>
      </c>
    </row>
    <row r="13" spans="1:7" s="28" customFormat="1" x14ac:dyDescent="0.2">
      <c r="A13" s="21" t="s">
        <v>139</v>
      </c>
      <c r="B13" s="6">
        <v>11860936.93</v>
      </c>
      <c r="C13" s="6">
        <v>2589996.64</v>
      </c>
      <c r="D13" s="6">
        <v>14450933.57</v>
      </c>
      <c r="E13" s="6">
        <v>14450933.57</v>
      </c>
      <c r="F13" s="6">
        <v>14439200.83</v>
      </c>
      <c r="G13" s="6">
        <v>0</v>
      </c>
    </row>
    <row r="14" spans="1:7" s="28" customFormat="1" x14ac:dyDescent="0.2">
      <c r="A14" s="21" t="s">
        <v>140</v>
      </c>
      <c r="B14" s="6">
        <v>1439876.43</v>
      </c>
      <c r="C14" s="6">
        <v>171655.01</v>
      </c>
      <c r="D14" s="6">
        <v>1611531.44</v>
      </c>
      <c r="E14" s="6">
        <v>1611531.44</v>
      </c>
      <c r="F14" s="6">
        <v>1602368.66</v>
      </c>
      <c r="G14" s="6">
        <v>0</v>
      </c>
    </row>
    <row r="15" spans="1:7" s="28" customFormat="1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1"/>
      <c r="B16" s="7"/>
      <c r="C16" s="7"/>
      <c r="D16" s="7"/>
      <c r="E16" s="7"/>
      <c r="F16" s="7"/>
      <c r="G16" s="7"/>
    </row>
    <row r="17" spans="1:8" x14ac:dyDescent="0.2">
      <c r="A17" s="55" t="s">
        <v>82</v>
      </c>
      <c r="B17" s="34">
        <v>37083705.380000003</v>
      </c>
      <c r="C17" s="34">
        <v>7016457.0700000003</v>
      </c>
      <c r="D17" s="34">
        <v>44100162.450000003</v>
      </c>
      <c r="E17" s="34">
        <v>44444576.109999999</v>
      </c>
      <c r="F17" s="34">
        <v>43689600.799999997</v>
      </c>
      <c r="G17" s="34">
        <v>-344413.66</v>
      </c>
    </row>
    <row r="18" spans="1:8" x14ac:dyDescent="0.2">
      <c r="A18" s="2"/>
      <c r="B18" s="56"/>
      <c r="C18" s="56"/>
      <c r="D18" s="56"/>
      <c r="E18" s="56"/>
      <c r="F18" s="56"/>
      <c r="G18" s="57"/>
    </row>
    <row r="19" spans="1:8" x14ac:dyDescent="0.2">
      <c r="A19" s="2"/>
      <c r="B19" s="56"/>
      <c r="C19" s="56"/>
      <c r="D19" s="56"/>
      <c r="E19" s="56"/>
      <c r="F19" s="56"/>
      <c r="G19" s="57"/>
    </row>
    <row r="20" spans="1:8" ht="45" customHeight="1" x14ac:dyDescent="0.2">
      <c r="A20" s="47" t="s">
        <v>132</v>
      </c>
      <c r="B20" s="48"/>
      <c r="C20" s="48"/>
      <c r="D20" s="48"/>
      <c r="E20" s="48"/>
      <c r="F20" s="48"/>
      <c r="G20" s="49"/>
    </row>
    <row r="21" spans="1:8" x14ac:dyDescent="0.2">
      <c r="A21" s="2"/>
      <c r="B21" s="56"/>
      <c r="C21" s="56"/>
      <c r="D21" s="56"/>
      <c r="E21" s="56"/>
      <c r="F21" s="56"/>
      <c r="G21" s="57"/>
    </row>
    <row r="22" spans="1:8" x14ac:dyDescent="0.2">
      <c r="A22" s="35"/>
      <c r="B22" s="18" t="s">
        <v>0</v>
      </c>
      <c r="C22" s="19"/>
      <c r="D22" s="19"/>
      <c r="E22" s="19"/>
      <c r="F22" s="20"/>
      <c r="G22" s="50" t="s">
        <v>7</v>
      </c>
    </row>
    <row r="23" spans="1:8" ht="20.399999999999999" x14ac:dyDescent="0.2">
      <c r="A23" s="36" t="s">
        <v>1</v>
      </c>
      <c r="B23" s="3" t="s">
        <v>2</v>
      </c>
      <c r="C23" s="3" t="s">
        <v>3</v>
      </c>
      <c r="D23" s="3" t="s">
        <v>4</v>
      </c>
      <c r="E23" s="3" t="s">
        <v>5</v>
      </c>
      <c r="F23" s="3" t="s">
        <v>6</v>
      </c>
      <c r="G23" s="51"/>
    </row>
    <row r="24" spans="1:8" x14ac:dyDescent="0.2">
      <c r="A24" s="37"/>
      <c r="B24" s="4">
        <v>1</v>
      </c>
      <c r="C24" s="4">
        <v>2</v>
      </c>
      <c r="D24" s="4" t="s">
        <v>8</v>
      </c>
      <c r="E24" s="4">
        <v>4</v>
      </c>
      <c r="F24" s="4">
        <v>5</v>
      </c>
      <c r="G24" s="4" t="s">
        <v>9</v>
      </c>
    </row>
    <row r="25" spans="1:8" x14ac:dyDescent="0.2">
      <c r="A25" s="58"/>
      <c r="B25" s="13"/>
      <c r="C25" s="13"/>
      <c r="D25" s="13"/>
      <c r="E25" s="13"/>
      <c r="F25" s="13"/>
      <c r="G25" s="13"/>
    </row>
    <row r="26" spans="1:8" x14ac:dyDescent="0.2">
      <c r="A26" s="21" t="s">
        <v>86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26"/>
    </row>
    <row r="27" spans="1:8" x14ac:dyDescent="0.2">
      <c r="A27" s="21" t="s">
        <v>87</v>
      </c>
      <c r="B27" s="14"/>
      <c r="C27" s="14"/>
      <c r="D27" s="14"/>
      <c r="E27" s="14"/>
      <c r="F27" s="14"/>
      <c r="G27" s="14"/>
    </row>
    <row r="28" spans="1:8" x14ac:dyDescent="0.2">
      <c r="A28" s="21" t="s">
        <v>88</v>
      </c>
      <c r="B28" s="14"/>
      <c r="C28" s="14"/>
      <c r="D28" s="14"/>
      <c r="E28" s="14"/>
      <c r="F28" s="14"/>
      <c r="G28" s="14"/>
    </row>
    <row r="29" spans="1:8" x14ac:dyDescent="0.2">
      <c r="A29" s="21" t="s">
        <v>89</v>
      </c>
      <c r="B29" s="14"/>
      <c r="C29" s="14"/>
      <c r="D29" s="14"/>
      <c r="E29" s="14"/>
      <c r="F29" s="14"/>
      <c r="G29" s="14"/>
    </row>
    <row r="30" spans="1:8" x14ac:dyDescent="0.2">
      <c r="A30" s="41"/>
      <c r="B30" s="15"/>
      <c r="C30" s="15"/>
      <c r="D30" s="15"/>
      <c r="E30" s="15"/>
      <c r="F30" s="15"/>
      <c r="G30" s="15"/>
    </row>
    <row r="31" spans="1:8" x14ac:dyDescent="0.2">
      <c r="A31" s="22" t="s">
        <v>82</v>
      </c>
      <c r="B31" s="11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</row>
    <row r="34" spans="1:8" ht="45" customHeight="1" x14ac:dyDescent="0.2">
      <c r="A34" s="47" t="s">
        <v>131</v>
      </c>
      <c r="B34" s="48"/>
      <c r="C34" s="48"/>
      <c r="D34" s="48"/>
      <c r="E34" s="48"/>
      <c r="F34" s="48"/>
      <c r="G34" s="49"/>
    </row>
    <row r="35" spans="1:8" x14ac:dyDescent="0.2">
      <c r="A35" s="35"/>
      <c r="B35" s="18" t="s">
        <v>0</v>
      </c>
      <c r="C35" s="19"/>
      <c r="D35" s="19"/>
      <c r="E35" s="19"/>
      <c r="F35" s="20"/>
      <c r="G35" s="50" t="s">
        <v>7</v>
      </c>
    </row>
    <row r="36" spans="1:8" ht="20.399999999999999" x14ac:dyDescent="0.2">
      <c r="A36" s="36" t="s">
        <v>1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51"/>
    </row>
    <row r="37" spans="1:8" x14ac:dyDescent="0.2">
      <c r="A37" s="37"/>
      <c r="B37" s="4">
        <v>1</v>
      </c>
      <c r="C37" s="4">
        <v>2</v>
      </c>
      <c r="D37" s="4" t="s">
        <v>8</v>
      </c>
      <c r="E37" s="4">
        <v>4</v>
      </c>
      <c r="F37" s="4">
        <v>5</v>
      </c>
      <c r="G37" s="4" t="s">
        <v>9</v>
      </c>
    </row>
    <row r="38" spans="1:8" x14ac:dyDescent="0.2">
      <c r="A38" s="58"/>
      <c r="B38" s="13"/>
      <c r="C38" s="13"/>
      <c r="D38" s="13"/>
      <c r="E38" s="13"/>
      <c r="F38" s="13"/>
      <c r="G38" s="13"/>
    </row>
    <row r="39" spans="1:8" ht="20.399999999999999" x14ac:dyDescent="0.2">
      <c r="A39" s="59" t="s">
        <v>90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29"/>
    </row>
    <row r="40" spans="1:8" x14ac:dyDescent="0.2">
      <c r="A40" s="59"/>
      <c r="B40" s="14"/>
      <c r="C40" s="14"/>
      <c r="D40" s="14"/>
      <c r="E40" s="14"/>
      <c r="F40" s="14"/>
      <c r="G40" s="14"/>
      <c r="H40" s="27"/>
    </row>
    <row r="41" spans="1:8" x14ac:dyDescent="0.2">
      <c r="A41" s="59" t="s">
        <v>91</v>
      </c>
      <c r="B41" s="14"/>
      <c r="C41" s="14"/>
      <c r="D41" s="14"/>
      <c r="E41" s="14"/>
      <c r="F41" s="14"/>
      <c r="G41" s="14"/>
      <c r="H41" s="27"/>
    </row>
    <row r="42" spans="1:8" x14ac:dyDescent="0.2">
      <c r="A42" s="59"/>
      <c r="B42" s="14"/>
      <c r="C42" s="14"/>
      <c r="D42" s="14"/>
      <c r="E42" s="14"/>
      <c r="F42" s="14"/>
      <c r="G42" s="14"/>
      <c r="H42" s="27"/>
    </row>
    <row r="43" spans="1:8" ht="20.399999999999999" x14ac:dyDescent="0.2">
      <c r="A43" s="59" t="s">
        <v>92</v>
      </c>
      <c r="B43" s="14">
        <v>37083705.380000003</v>
      </c>
      <c r="C43" s="14">
        <v>7016457.0700000003</v>
      </c>
      <c r="D43" s="14">
        <v>44100162.450000003</v>
      </c>
      <c r="E43" s="14">
        <v>44444576.109999999</v>
      </c>
      <c r="F43" s="14">
        <v>43689600.799999997</v>
      </c>
      <c r="G43" s="14">
        <v>-344413.66</v>
      </c>
      <c r="H43" s="29"/>
    </row>
    <row r="44" spans="1:8" x14ac:dyDescent="0.2">
      <c r="A44" s="59"/>
      <c r="B44" s="14"/>
      <c r="C44" s="14"/>
      <c r="D44" s="14"/>
      <c r="E44" s="14"/>
      <c r="F44" s="14"/>
      <c r="G44" s="14"/>
      <c r="H44" s="27"/>
    </row>
    <row r="45" spans="1:8" ht="20.399999999999999" x14ac:dyDescent="0.2">
      <c r="A45" s="59" t="s">
        <v>93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29"/>
    </row>
    <row r="46" spans="1:8" x14ac:dyDescent="0.2">
      <c r="A46" s="59"/>
      <c r="B46" s="14"/>
      <c r="C46" s="14"/>
      <c r="D46" s="14"/>
      <c r="E46" s="14"/>
      <c r="F46" s="14"/>
      <c r="G46" s="14"/>
      <c r="H46" s="27"/>
    </row>
    <row r="47" spans="1:8" ht="20.399999999999999" x14ac:dyDescent="0.2">
      <c r="A47" s="59" t="s">
        <v>94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29"/>
    </row>
    <row r="48" spans="1:8" x14ac:dyDescent="0.2">
      <c r="A48" s="59"/>
      <c r="B48" s="14"/>
      <c r="C48" s="14"/>
      <c r="D48" s="14"/>
      <c r="E48" s="14"/>
      <c r="F48" s="14"/>
      <c r="G48" s="14"/>
      <c r="H48" s="27"/>
    </row>
    <row r="49" spans="1:8" ht="20.399999999999999" x14ac:dyDescent="0.2">
      <c r="A49" s="59" t="s">
        <v>95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29"/>
    </row>
    <row r="50" spans="1:8" x14ac:dyDescent="0.2">
      <c r="A50" s="59"/>
      <c r="B50" s="14"/>
      <c r="C50" s="14"/>
      <c r="D50" s="14"/>
      <c r="E50" s="14"/>
      <c r="F50" s="14"/>
      <c r="G50" s="14"/>
      <c r="H50" s="27"/>
    </row>
    <row r="51" spans="1:8" ht="20.399999999999999" x14ac:dyDescent="0.2">
      <c r="A51" s="59" t="s">
        <v>96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28"/>
    </row>
    <row r="52" spans="1:8" x14ac:dyDescent="0.2">
      <c r="A52" s="60"/>
      <c r="B52" s="15"/>
      <c r="C52" s="15"/>
      <c r="D52" s="15"/>
      <c r="E52" s="15"/>
      <c r="F52" s="15"/>
      <c r="G52" s="15"/>
    </row>
    <row r="53" spans="1:8" x14ac:dyDescent="0.2">
      <c r="A53" s="61" t="s">
        <v>82</v>
      </c>
      <c r="B53" s="34">
        <v>37083705.380000003</v>
      </c>
      <c r="C53" s="34">
        <v>7016457.0700000003</v>
      </c>
      <c r="D53" s="34">
        <v>44100162.450000003</v>
      </c>
      <c r="E53" s="34">
        <v>44444576.109999999</v>
      </c>
      <c r="F53" s="34">
        <v>43689600.799999997</v>
      </c>
      <c r="G53" s="34">
        <v>-344413.66</v>
      </c>
    </row>
  </sheetData>
  <sheetProtection formatCells="0" formatColumns="0" formatRows="0" insertRows="0" deleteRows="0" autoFilter="0"/>
  <mergeCells count="6">
    <mergeCell ref="G3:G4"/>
    <mergeCell ref="G22:G23"/>
    <mergeCell ref="G35:G36"/>
    <mergeCell ref="A1:G1"/>
    <mergeCell ref="A20:G20"/>
    <mergeCell ref="A34:G3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topLeftCell="A24" workbookViewId="0">
      <selection activeCell="G42" sqref="A2:G42"/>
    </sheetView>
  </sheetViews>
  <sheetFormatPr baseColWidth="10" defaultColWidth="12" defaultRowHeight="10.199999999999999" x14ac:dyDescent="0.2"/>
  <cols>
    <col min="1" max="1" width="65.85546875" style="1" customWidth="1"/>
    <col min="2" max="7" width="18.28515625" style="1" customWidth="1"/>
    <col min="8" max="16384" width="12" style="1"/>
  </cols>
  <sheetData>
    <row r="1" spans="1:8" ht="45" customHeight="1" x14ac:dyDescent="0.2">
      <c r="A1" s="47" t="s">
        <v>130</v>
      </c>
      <c r="B1" s="52"/>
      <c r="C1" s="52"/>
      <c r="D1" s="52"/>
      <c r="E1" s="52"/>
      <c r="F1" s="52"/>
      <c r="G1" s="53"/>
    </row>
    <row r="2" spans="1:8" x14ac:dyDescent="0.2">
      <c r="A2" s="35"/>
      <c r="B2" s="18" t="s">
        <v>0</v>
      </c>
      <c r="C2" s="19"/>
      <c r="D2" s="19"/>
      <c r="E2" s="19"/>
      <c r="F2" s="20"/>
      <c r="G2" s="50" t="s">
        <v>7</v>
      </c>
    </row>
    <row r="3" spans="1:8" ht="24.9" customHeight="1" x14ac:dyDescent="0.2">
      <c r="A3" s="3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8" x14ac:dyDescent="0.2">
      <c r="A4" s="3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62"/>
      <c r="B5" s="5"/>
      <c r="C5" s="5"/>
      <c r="D5" s="5"/>
      <c r="E5" s="5"/>
      <c r="F5" s="5"/>
      <c r="G5" s="5"/>
    </row>
    <row r="6" spans="1:8" x14ac:dyDescent="0.2">
      <c r="A6" s="17" t="s">
        <v>97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8" x14ac:dyDescent="0.2">
      <c r="A7" s="63" t="s">
        <v>98</v>
      </c>
      <c r="B7" s="6">
        <v>0</v>
      </c>
      <c r="C7" s="30">
        <v>0</v>
      </c>
      <c r="D7" s="6">
        <v>0</v>
      </c>
      <c r="E7" s="6">
        <v>0</v>
      </c>
      <c r="F7" s="6">
        <v>0</v>
      </c>
      <c r="G7" s="6">
        <v>0</v>
      </c>
      <c r="H7" s="32"/>
    </row>
    <row r="8" spans="1:8" x14ac:dyDescent="0.2">
      <c r="A8" s="63" t="s">
        <v>99</v>
      </c>
      <c r="B8" s="6">
        <v>0</v>
      </c>
      <c r="C8" s="30">
        <v>0</v>
      </c>
      <c r="D8" s="6">
        <v>0</v>
      </c>
      <c r="E8" s="6">
        <v>0</v>
      </c>
      <c r="F8" s="6">
        <v>0</v>
      </c>
      <c r="G8" s="6">
        <v>0</v>
      </c>
      <c r="H8" s="32"/>
    </row>
    <row r="9" spans="1:8" x14ac:dyDescent="0.2">
      <c r="A9" s="63" t="s">
        <v>100</v>
      </c>
      <c r="B9" s="6">
        <v>0</v>
      </c>
      <c r="C9" s="30">
        <v>0</v>
      </c>
      <c r="D9" s="6">
        <v>0</v>
      </c>
      <c r="E9" s="6">
        <v>0</v>
      </c>
      <c r="F9" s="6">
        <v>0</v>
      </c>
      <c r="G9" s="6">
        <v>0</v>
      </c>
      <c r="H9" s="32"/>
    </row>
    <row r="10" spans="1:8" x14ac:dyDescent="0.2">
      <c r="A10" s="63" t="s">
        <v>101</v>
      </c>
      <c r="B10" s="6">
        <v>0</v>
      </c>
      <c r="C10" s="30">
        <v>0</v>
      </c>
      <c r="D10" s="6">
        <v>0</v>
      </c>
      <c r="E10" s="6">
        <v>0</v>
      </c>
      <c r="F10" s="6">
        <v>0</v>
      </c>
      <c r="G10" s="6">
        <v>0</v>
      </c>
      <c r="H10" s="32"/>
    </row>
    <row r="11" spans="1:8" x14ac:dyDescent="0.2">
      <c r="A11" s="63" t="s">
        <v>102</v>
      </c>
      <c r="B11" s="6">
        <v>0</v>
      </c>
      <c r="C11" s="30">
        <v>0</v>
      </c>
      <c r="D11" s="6">
        <v>0</v>
      </c>
      <c r="E11" s="6">
        <v>0</v>
      </c>
      <c r="F11" s="6">
        <v>0</v>
      </c>
      <c r="G11" s="6">
        <v>0</v>
      </c>
      <c r="H11" s="32"/>
    </row>
    <row r="12" spans="1:8" x14ac:dyDescent="0.2">
      <c r="A12" s="63" t="s">
        <v>103</v>
      </c>
      <c r="B12" s="6">
        <v>0</v>
      </c>
      <c r="C12" s="30">
        <v>0</v>
      </c>
      <c r="D12" s="6">
        <v>0</v>
      </c>
      <c r="E12" s="6">
        <v>0</v>
      </c>
      <c r="F12" s="6">
        <v>0</v>
      </c>
      <c r="G12" s="6">
        <v>0</v>
      </c>
      <c r="H12" s="32"/>
    </row>
    <row r="13" spans="1:8" x14ac:dyDescent="0.2">
      <c r="A13" s="63" t="s">
        <v>104</v>
      </c>
      <c r="B13" s="6">
        <v>0</v>
      </c>
      <c r="C13" s="30">
        <v>0</v>
      </c>
      <c r="D13" s="6">
        <v>0</v>
      </c>
      <c r="E13" s="6">
        <v>0</v>
      </c>
      <c r="F13" s="6">
        <v>0</v>
      </c>
      <c r="G13" s="6">
        <v>0</v>
      </c>
      <c r="H13" s="32"/>
    </row>
    <row r="14" spans="1:8" x14ac:dyDescent="0.2">
      <c r="A14" s="63" t="s">
        <v>37</v>
      </c>
      <c r="B14" s="6">
        <v>0</v>
      </c>
      <c r="C14" s="30">
        <v>0</v>
      </c>
      <c r="D14" s="6">
        <v>0</v>
      </c>
      <c r="E14" s="6">
        <v>0</v>
      </c>
      <c r="F14" s="6">
        <v>0</v>
      </c>
      <c r="G14" s="6">
        <v>0</v>
      </c>
      <c r="H14" s="32"/>
    </row>
    <row r="15" spans="1:8" x14ac:dyDescent="0.2">
      <c r="A15" s="64"/>
      <c r="B15" s="6">
        <v>0</v>
      </c>
      <c r="C15" s="30">
        <v>0</v>
      </c>
      <c r="D15" s="6">
        <v>0</v>
      </c>
      <c r="E15" s="6">
        <v>0</v>
      </c>
      <c r="F15" s="6">
        <v>0</v>
      </c>
      <c r="G15" s="6">
        <v>0</v>
      </c>
      <c r="H15" s="31"/>
    </row>
    <row r="16" spans="1:8" x14ac:dyDescent="0.2">
      <c r="A16" s="17" t="s">
        <v>105</v>
      </c>
      <c r="B16" s="6">
        <v>37083705.380000003</v>
      </c>
      <c r="C16" s="6">
        <v>7016457.0700000003</v>
      </c>
      <c r="D16" s="6">
        <v>44100162.450000003</v>
      </c>
      <c r="E16" s="6">
        <v>44444576.109999999</v>
      </c>
      <c r="F16" s="6">
        <v>43689600.799999997</v>
      </c>
      <c r="G16" s="6">
        <v>-344413.66</v>
      </c>
      <c r="H16" s="32"/>
    </row>
    <row r="17" spans="1:8" x14ac:dyDescent="0.2">
      <c r="A17" s="63" t="s">
        <v>106</v>
      </c>
      <c r="B17" s="6">
        <v>0</v>
      </c>
      <c r="C17" s="30">
        <v>0</v>
      </c>
      <c r="D17" s="6">
        <v>0</v>
      </c>
      <c r="E17" s="6">
        <v>0</v>
      </c>
      <c r="F17" s="6">
        <v>0</v>
      </c>
      <c r="G17" s="6">
        <v>0</v>
      </c>
      <c r="H17" s="32"/>
    </row>
    <row r="18" spans="1:8" x14ac:dyDescent="0.2">
      <c r="A18" s="63" t="s">
        <v>107</v>
      </c>
      <c r="B18" s="6">
        <v>37083705.380000003</v>
      </c>
      <c r="C18" s="30">
        <v>7016457.0700000003</v>
      </c>
      <c r="D18" s="6">
        <v>44100162.450000003</v>
      </c>
      <c r="E18" s="6">
        <v>44444576.109999999</v>
      </c>
      <c r="F18" s="6">
        <v>43689600.799999997</v>
      </c>
      <c r="G18" s="6">
        <v>-344413.66</v>
      </c>
      <c r="H18" s="32"/>
    </row>
    <row r="19" spans="1:8" x14ac:dyDescent="0.2">
      <c r="A19" s="63" t="s">
        <v>108</v>
      </c>
      <c r="B19" s="6">
        <v>0</v>
      </c>
      <c r="C19" s="30">
        <v>0</v>
      </c>
      <c r="D19" s="6">
        <v>0</v>
      </c>
      <c r="E19" s="6">
        <v>0</v>
      </c>
      <c r="F19" s="6">
        <v>0</v>
      </c>
      <c r="G19" s="6">
        <v>0</v>
      </c>
      <c r="H19" s="32"/>
    </row>
    <row r="20" spans="1:8" x14ac:dyDescent="0.2">
      <c r="A20" s="63" t="s">
        <v>109</v>
      </c>
      <c r="B20" s="6">
        <v>0</v>
      </c>
      <c r="C20" s="30">
        <v>0</v>
      </c>
      <c r="D20" s="6">
        <v>0</v>
      </c>
      <c r="E20" s="6">
        <v>0</v>
      </c>
      <c r="F20" s="6">
        <v>0</v>
      </c>
      <c r="G20" s="6">
        <v>0</v>
      </c>
      <c r="H20" s="32"/>
    </row>
    <row r="21" spans="1:8" x14ac:dyDescent="0.2">
      <c r="A21" s="63" t="s">
        <v>110</v>
      </c>
      <c r="B21" s="6">
        <v>0</v>
      </c>
      <c r="C21" s="30">
        <v>0</v>
      </c>
      <c r="D21" s="6">
        <v>0</v>
      </c>
      <c r="E21" s="6">
        <v>0</v>
      </c>
      <c r="F21" s="6">
        <v>0</v>
      </c>
      <c r="G21" s="6">
        <v>0</v>
      </c>
      <c r="H21" s="32"/>
    </row>
    <row r="22" spans="1:8" x14ac:dyDescent="0.2">
      <c r="A22" s="63" t="s">
        <v>111</v>
      </c>
      <c r="B22" s="6">
        <v>0</v>
      </c>
      <c r="C22" s="30">
        <v>0</v>
      </c>
      <c r="D22" s="6">
        <v>0</v>
      </c>
      <c r="E22" s="6">
        <v>0</v>
      </c>
      <c r="F22" s="6">
        <v>0</v>
      </c>
      <c r="G22" s="6">
        <v>0</v>
      </c>
      <c r="H22" s="32"/>
    </row>
    <row r="23" spans="1:8" x14ac:dyDescent="0.2">
      <c r="A23" s="63" t="s">
        <v>112</v>
      </c>
      <c r="B23" s="6">
        <v>0</v>
      </c>
      <c r="C23" s="30">
        <v>0</v>
      </c>
      <c r="D23" s="6">
        <v>0</v>
      </c>
      <c r="E23" s="6">
        <v>0</v>
      </c>
      <c r="F23" s="6">
        <v>0</v>
      </c>
      <c r="G23" s="6">
        <v>0</v>
      </c>
      <c r="H23" s="32"/>
    </row>
    <row r="24" spans="1:8" x14ac:dyDescent="0.2">
      <c r="A24" s="64"/>
      <c r="B24" s="6">
        <v>0</v>
      </c>
      <c r="C24" s="30">
        <v>0</v>
      </c>
      <c r="D24" s="6">
        <v>0</v>
      </c>
      <c r="E24" s="6">
        <v>0</v>
      </c>
      <c r="F24" s="6">
        <v>0</v>
      </c>
      <c r="G24" s="6">
        <v>0</v>
      </c>
      <c r="H24" s="31"/>
    </row>
    <row r="25" spans="1:8" x14ac:dyDescent="0.2">
      <c r="A25" s="17" t="s">
        <v>113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32"/>
    </row>
    <row r="26" spans="1:8" x14ac:dyDescent="0.2">
      <c r="A26" s="63" t="s">
        <v>114</v>
      </c>
      <c r="B26" s="6">
        <v>0</v>
      </c>
      <c r="C26" s="30">
        <v>0</v>
      </c>
      <c r="D26" s="6">
        <v>0</v>
      </c>
      <c r="E26" s="6">
        <v>0</v>
      </c>
      <c r="F26" s="6">
        <v>0</v>
      </c>
      <c r="G26" s="6">
        <v>0</v>
      </c>
      <c r="H26" s="32"/>
    </row>
    <row r="27" spans="1:8" x14ac:dyDescent="0.2">
      <c r="A27" s="63" t="s">
        <v>115</v>
      </c>
      <c r="B27" s="6">
        <v>0</v>
      </c>
      <c r="C27" s="30">
        <v>0</v>
      </c>
      <c r="D27" s="6">
        <v>0</v>
      </c>
      <c r="E27" s="6">
        <v>0</v>
      </c>
      <c r="F27" s="6">
        <v>0</v>
      </c>
      <c r="G27" s="6">
        <v>0</v>
      </c>
      <c r="H27" s="32"/>
    </row>
    <row r="28" spans="1:8" x14ac:dyDescent="0.2">
      <c r="A28" s="63" t="s">
        <v>116</v>
      </c>
      <c r="B28" s="6">
        <v>0</v>
      </c>
      <c r="C28" s="30">
        <v>0</v>
      </c>
      <c r="D28" s="6">
        <v>0</v>
      </c>
      <c r="E28" s="6">
        <v>0</v>
      </c>
      <c r="F28" s="6">
        <v>0</v>
      </c>
      <c r="G28" s="6">
        <v>0</v>
      </c>
      <c r="H28" s="32"/>
    </row>
    <row r="29" spans="1:8" x14ac:dyDescent="0.2">
      <c r="A29" s="63" t="s">
        <v>117</v>
      </c>
      <c r="B29" s="6">
        <v>0</v>
      </c>
      <c r="C29" s="30">
        <v>0</v>
      </c>
      <c r="D29" s="6">
        <v>0</v>
      </c>
      <c r="E29" s="6">
        <v>0</v>
      </c>
      <c r="F29" s="6">
        <v>0</v>
      </c>
      <c r="G29" s="6">
        <v>0</v>
      </c>
      <c r="H29" s="32"/>
    </row>
    <row r="30" spans="1:8" x14ac:dyDescent="0.2">
      <c r="A30" s="63" t="s">
        <v>118</v>
      </c>
      <c r="B30" s="6">
        <v>0</v>
      </c>
      <c r="C30" s="30">
        <v>0</v>
      </c>
      <c r="D30" s="6">
        <v>0</v>
      </c>
      <c r="E30" s="6">
        <v>0</v>
      </c>
      <c r="F30" s="6">
        <v>0</v>
      </c>
      <c r="G30" s="6">
        <v>0</v>
      </c>
      <c r="H30" s="32"/>
    </row>
    <row r="31" spans="1:8" x14ac:dyDescent="0.2">
      <c r="A31" s="63" t="s">
        <v>119</v>
      </c>
      <c r="B31" s="6">
        <v>0</v>
      </c>
      <c r="C31" s="30">
        <v>0</v>
      </c>
      <c r="D31" s="6">
        <v>0</v>
      </c>
      <c r="E31" s="6">
        <v>0</v>
      </c>
      <c r="F31" s="6">
        <v>0</v>
      </c>
      <c r="G31" s="6">
        <v>0</v>
      </c>
      <c r="H31" s="32"/>
    </row>
    <row r="32" spans="1:8" x14ac:dyDescent="0.2">
      <c r="A32" s="63" t="s">
        <v>120</v>
      </c>
      <c r="B32" s="6">
        <v>0</v>
      </c>
      <c r="C32" s="30">
        <v>0</v>
      </c>
      <c r="D32" s="6">
        <v>0</v>
      </c>
      <c r="E32" s="6">
        <v>0</v>
      </c>
      <c r="F32" s="6">
        <v>0</v>
      </c>
      <c r="G32" s="6">
        <v>0</v>
      </c>
      <c r="H32" s="32"/>
    </row>
    <row r="33" spans="1:8" x14ac:dyDescent="0.2">
      <c r="A33" s="63" t="s">
        <v>121</v>
      </c>
      <c r="B33" s="6">
        <v>0</v>
      </c>
      <c r="C33" s="30">
        <v>0</v>
      </c>
      <c r="D33" s="6">
        <v>0</v>
      </c>
      <c r="E33" s="6">
        <v>0</v>
      </c>
      <c r="F33" s="6">
        <v>0</v>
      </c>
      <c r="G33" s="6">
        <v>0</v>
      </c>
      <c r="H33" s="32"/>
    </row>
    <row r="34" spans="1:8" x14ac:dyDescent="0.2">
      <c r="A34" s="63" t="s">
        <v>122</v>
      </c>
      <c r="B34" s="6">
        <v>0</v>
      </c>
      <c r="C34" s="30">
        <v>0</v>
      </c>
      <c r="D34" s="6">
        <v>0</v>
      </c>
      <c r="E34" s="6">
        <v>0</v>
      </c>
      <c r="F34" s="6">
        <v>0</v>
      </c>
      <c r="G34" s="6">
        <v>0</v>
      </c>
      <c r="H34" s="32"/>
    </row>
    <row r="35" spans="1:8" x14ac:dyDescent="0.2">
      <c r="A35" s="64"/>
      <c r="B35" s="6">
        <v>0</v>
      </c>
      <c r="C35" s="30">
        <v>0</v>
      </c>
      <c r="D35" s="6">
        <v>0</v>
      </c>
      <c r="E35" s="6">
        <v>0</v>
      </c>
      <c r="F35" s="6">
        <v>0</v>
      </c>
      <c r="G35" s="6">
        <v>0</v>
      </c>
      <c r="H35" s="31"/>
    </row>
    <row r="36" spans="1:8" x14ac:dyDescent="0.2">
      <c r="A36" s="17" t="s">
        <v>123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32"/>
    </row>
    <row r="37" spans="1:8" x14ac:dyDescent="0.2">
      <c r="A37" s="63" t="s">
        <v>124</v>
      </c>
      <c r="B37" s="6">
        <v>0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  <c r="H37" s="32"/>
    </row>
    <row r="38" spans="1:8" ht="20.399999999999999" x14ac:dyDescent="0.2">
      <c r="A38" s="63" t="s">
        <v>125</v>
      </c>
      <c r="B38" s="6">
        <v>0</v>
      </c>
      <c r="C38" s="30">
        <v>0</v>
      </c>
      <c r="D38" s="6">
        <v>0</v>
      </c>
      <c r="E38" s="6">
        <v>0</v>
      </c>
      <c r="F38" s="6">
        <v>0</v>
      </c>
      <c r="G38" s="6">
        <v>0</v>
      </c>
      <c r="H38" s="32"/>
    </row>
    <row r="39" spans="1:8" x14ac:dyDescent="0.2">
      <c r="A39" s="63" t="s">
        <v>126</v>
      </c>
      <c r="B39" s="6">
        <v>0</v>
      </c>
      <c r="C39" s="30">
        <v>0</v>
      </c>
      <c r="D39" s="6">
        <v>0</v>
      </c>
      <c r="E39" s="6">
        <v>0</v>
      </c>
      <c r="F39" s="6">
        <v>0</v>
      </c>
      <c r="G39" s="6">
        <v>0</v>
      </c>
      <c r="H39" s="32"/>
    </row>
    <row r="40" spans="1:8" x14ac:dyDescent="0.2">
      <c r="A40" s="63" t="s">
        <v>127</v>
      </c>
      <c r="B40" s="6">
        <v>0</v>
      </c>
      <c r="C40" s="30">
        <v>0</v>
      </c>
      <c r="D40" s="6">
        <v>0</v>
      </c>
      <c r="E40" s="6">
        <v>0</v>
      </c>
      <c r="F40" s="6">
        <v>0</v>
      </c>
      <c r="G40" s="6">
        <v>0</v>
      </c>
      <c r="H40" s="32"/>
    </row>
    <row r="41" spans="1:8" x14ac:dyDescent="0.2">
      <c r="A41" s="64"/>
      <c r="B41" s="6"/>
      <c r="C41" s="30"/>
      <c r="D41" s="6"/>
      <c r="E41" s="6"/>
      <c r="F41" s="6"/>
      <c r="G41" s="6"/>
    </row>
    <row r="42" spans="1:8" x14ac:dyDescent="0.2">
      <c r="A42" s="61" t="s">
        <v>82</v>
      </c>
      <c r="B42" s="34">
        <v>37083705.380000003</v>
      </c>
      <c r="C42" s="34">
        <v>7016457.0700000003</v>
      </c>
      <c r="D42" s="34">
        <v>44100162.450000003</v>
      </c>
      <c r="E42" s="34">
        <v>44444576.109999999</v>
      </c>
      <c r="F42" s="34">
        <v>43689600.799999997</v>
      </c>
      <c r="G42" s="34">
        <v>-344413.66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2023-01-31T03:26:27Z</cp:lastPrinted>
  <dcterms:created xsi:type="dcterms:W3CDTF">2014-02-10T03:37:14Z</dcterms:created>
  <dcterms:modified xsi:type="dcterms:W3CDTF">2023-01-31T03:29:38Z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