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CUENTA PUBLICA DIF 2022\4TO TRIMESTRE 2022\"/>
    </mc:Choice>
  </mc:AlternateContent>
  <bookViews>
    <workbookView xWindow="0" yWindow="0" windowWidth="21600" windowHeight="10080"/>
  </bookViews>
  <sheets>
    <sheet name="ESF" sheetId="4" r:id="rId1"/>
  </sheets>
  <definedNames>
    <definedName name="_xlnm._FilterDatabase" localSheetId="0" hidden="1">ESF!$A$2:$G$39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6" i="4" l="1"/>
  <c r="B26" i="4"/>
  <c r="C13" i="4"/>
  <c r="B13" i="4"/>
  <c r="G42" i="4"/>
  <c r="F42" i="4"/>
  <c r="G35" i="4"/>
  <c r="F35" i="4"/>
  <c r="G30" i="4"/>
  <c r="F30" i="4"/>
  <c r="G24" i="4"/>
  <c r="F24" i="4"/>
  <c r="G14" i="4"/>
  <c r="F14" i="4"/>
  <c r="F46" i="4" l="1"/>
  <c r="G46" i="4"/>
  <c r="G48" i="4" s="1"/>
  <c r="G26" i="4"/>
  <c r="F26" i="4"/>
  <c r="B28" i="4"/>
  <c r="C28" i="4"/>
  <c r="F48" i="4" l="1"/>
</calcChain>
</file>

<file path=xl/sharedStrings.xml><?xml version="1.0" encoding="utf-8"?>
<sst xmlns="http://schemas.openxmlformats.org/spreadsheetml/2006/main" count="59" uniqueCount="59">
  <si>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</si>
  <si>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</si>
  <si>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</si>
  <si>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</si>
  <si>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</si>
  <si>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</si>
  <si>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</si>
  <si>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</si>
  <si>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</si>
  <si>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</si>
  <si>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</si>
  <si>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</si>
  <si>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</si>
  <si>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</si>
  <si>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</si>
  <si>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</si>
  <si>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</si>
  <si>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</si>
  <si>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</si>
  <si>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</si>
  <si>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</si>
  <si>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</si>
  <si>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</si>
  <si>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</si>
  <si>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</si>
  <si>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</si>
  <si>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</si>
  <si>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</si>
  <si>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</si>
  <si>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</si>
  <si>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</si>
  <si>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</si>
  <si>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</si>
  <si>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</si>
  <si>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</si>
  <si>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</si>
  <si>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</si>
  <si>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</si>
  <si>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</si>
  <si>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</si>
  <si>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</si>
  <si>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</si>
  <si>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</si>
  <si>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</si>
  <si>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</si>
  <si>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</si>
  <si>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</si>
  <si>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</si>
  <si>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</si>
  <si>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</si>
  <si>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</si>
  <si>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</si>
  <si>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</si>
  <si>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</si>
  <si>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</si>
  <si>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</si>
  <si>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</si>
  <si>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</si>
  <si>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Sistema para el Desarrollo Integral de la Familia del Municipio de San José Iturbide, Gto.
Estado de Situación Financiera
AL 31 DE DICIEMBRE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</si>
</sst>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6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showGridLines="0" tabSelected="1" zoomScaleNormal="100" zoomScaleSheetLayoutView="100" workbookViewId="0">
      <selection activeCell="B24" sqref="B24"/>
    </sheetView>
  </sheetViews>
  <sheetFormatPr baseColWidth="10" defaultColWidth="12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39.950000000000003" customHeight="1" x14ac:dyDescent="0.2">
      <c r="A1" s="43" t="s">
        <v>58</v>
      </c>
      <c r="B1" s="44"/>
      <c r="C1" s="44"/>
      <c r="D1" s="44"/>
      <c r="E1" s="44"/>
      <c r="F1" s="44"/>
      <c r="G1" s="45"/>
    </row>
    <row r="2" spans="1:7" s="3" customFormat="1" x14ac:dyDescent="0.2">
      <c r="A2" s="26" t="s">
        <v>0</v>
      </c>
      <c r="B2" s="40">
        <v>2022</v>
      </c>
      <c r="C2" s="40">
        <v>2021</v>
      </c>
      <c r="D2" s="19"/>
      <c r="E2" s="18" t="s">
        <v>1</v>
      </c>
      <c r="F2" s="40">
        <v>2022</v>
      </c>
      <c r="G2" s="41">
        <v>2021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x14ac:dyDescent="0.2">
      <c r="A5" s="30" t="s">
        <v>27</v>
      </c>
      <c r="B5" s="12">
        <v>2788241.75</v>
      </c>
      <c r="C5" s="12">
        <v>1832997.39</v>
      </c>
      <c r="D5" s="17"/>
      <c r="E5" s="11" t="s">
        <v>41</v>
      </c>
      <c r="F5" s="12">
        <v>207255.97</v>
      </c>
      <c r="G5" s="5">
        <v>165814.21</v>
      </c>
    </row>
    <row r="6" spans="1:7" x14ac:dyDescent="0.2">
      <c r="A6" s="30" t="s">
        <v>28</v>
      </c>
      <c r="B6" s="12">
        <v>2314</v>
      </c>
      <c r="C6" s="12">
        <v>2314</v>
      </c>
      <c r="D6" s="17"/>
      <c r="E6" s="11" t="s">
        <v>42</v>
      </c>
      <c r="F6" s="12">
        <v>0</v>
      </c>
      <c r="G6" s="5">
        <v>0</v>
      </c>
    </row>
    <row r="7" spans="1:7" x14ac:dyDescent="0.2">
      <c r="A7" s="30" t="s">
        <v>29</v>
      </c>
      <c r="B7" s="12">
        <v>0</v>
      </c>
      <c r="C7" s="12">
        <v>0</v>
      </c>
      <c r="D7" s="17"/>
      <c r="E7" s="11" t="s">
        <v>11</v>
      </c>
      <c r="F7" s="12">
        <v>0</v>
      </c>
      <c r="G7" s="5">
        <v>0</v>
      </c>
    </row>
    <row r="8" spans="1:7" x14ac:dyDescent="0.2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 x14ac:dyDescent="0.2">
      <c r="A9" s="30" t="s">
        <v>31</v>
      </c>
      <c r="B9" s="12">
        <v>176426.85</v>
      </c>
      <c r="C9" s="12">
        <v>178022.89</v>
      </c>
      <c r="D9" s="17"/>
      <c r="E9" s="11" t="s">
        <v>43</v>
      </c>
      <c r="F9" s="12">
        <v>0</v>
      </c>
      <c r="G9" s="42">
        <v>0</v>
      </c>
    </row>
    <row r="10" spans="1:7" ht="13.5" customHeight="1" x14ac:dyDescent="0.2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0</v>
      </c>
      <c r="G10" s="5">
        <v>0</v>
      </c>
    </row>
    <row r="11" spans="1:7" x14ac:dyDescent="0.2">
      <c r="A11" s="30" t="s">
        <v>22</v>
      </c>
      <c r="B11" s="12">
        <v>0</v>
      </c>
      <c r="C11" s="12">
        <v>0</v>
      </c>
      <c r="D11" s="17"/>
      <c r="E11" s="11" t="s">
        <v>13</v>
      </c>
      <c r="F11" s="12">
        <v>0</v>
      </c>
      <c r="G11" s="5">
        <v>0</v>
      </c>
    </row>
    <row r="12" spans="1:7" x14ac:dyDescent="0.2">
      <c r="A12" s="30"/>
      <c r="B12" s="12"/>
      <c r="C12" s="12"/>
      <c r="D12" s="17"/>
      <c r="E12" s="11" t="s">
        <v>45</v>
      </c>
      <c r="F12" s="12">
        <v>0</v>
      </c>
      <c r="G12" s="5">
        <v>0</v>
      </c>
    </row>
    <row r="13" spans="1:7" x14ac:dyDescent="0.2">
      <c r="A13" s="37" t="s">
        <v>5</v>
      </c>
      <c r="B13" s="10">
        <f>SUM(B5:B11)</f>
        <v>2966982.6</v>
      </c>
      <c r="C13" s="10">
        <f>SUM(C5:C11)</f>
        <v>2013334.2799999998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38" t="s">
        <v>6</v>
      </c>
      <c r="F14" s="12">
        <f>SUM(F5:F12)</f>
        <v>207255.97</v>
      </c>
      <c r="G14" s="5">
        <f>SUM(G5:G12)</f>
        <v>165814.21</v>
      </c>
    </row>
    <row r="15" spans="1:7" x14ac:dyDescent="0.2">
      <c r="A15" s="27" t="s">
        <v>24</v>
      </c>
      <c r="B15" s="12"/>
      <c r="C15" s="12"/>
      <c r="D15" s="17"/>
      <c r="E15" s="9"/>
      <c r="F15" s="10"/>
      <c r="G15" s="6"/>
    </row>
    <row r="16" spans="1:7" x14ac:dyDescent="0.2">
      <c r="A16" s="30" t="s">
        <v>33</v>
      </c>
      <c r="B16" s="12">
        <v>0</v>
      </c>
      <c r="C16" s="12">
        <v>0</v>
      </c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7" x14ac:dyDescent="0.2">
      <c r="A18" s="30" t="s">
        <v>35</v>
      </c>
      <c r="B18" s="12">
        <v>6345.4</v>
      </c>
      <c r="C18" s="12">
        <v>6345.4</v>
      </c>
      <c r="D18" s="17"/>
      <c r="E18" s="11" t="s">
        <v>15</v>
      </c>
      <c r="F18" s="12">
        <v>0</v>
      </c>
      <c r="G18" s="5">
        <v>0</v>
      </c>
    </row>
    <row r="19" spans="1:7" x14ac:dyDescent="0.2">
      <c r="A19" s="30" t="s">
        <v>36</v>
      </c>
      <c r="B19" s="12">
        <v>4183614.41</v>
      </c>
      <c r="C19" s="12">
        <v>4183614.41</v>
      </c>
      <c r="D19" s="17"/>
      <c r="E19" s="11" t="s">
        <v>16</v>
      </c>
      <c r="F19" s="12">
        <v>0</v>
      </c>
      <c r="G19" s="5">
        <v>0</v>
      </c>
    </row>
    <row r="20" spans="1:7" x14ac:dyDescent="0.2">
      <c r="A20" s="30" t="s">
        <v>37</v>
      </c>
      <c r="B20" s="12">
        <v>87771</v>
      </c>
      <c r="C20" s="12">
        <v>87771</v>
      </c>
      <c r="D20" s="17"/>
      <c r="E20" s="11" t="s">
        <v>46</v>
      </c>
      <c r="F20" s="12">
        <v>0</v>
      </c>
      <c r="G20" s="5">
        <v>0</v>
      </c>
    </row>
    <row r="21" spans="1:7" x14ac:dyDescent="0.2">
      <c r="A21" s="30" t="s">
        <v>38</v>
      </c>
      <c r="B21" s="12">
        <v>-2965571.35</v>
      </c>
      <c r="C21" s="12">
        <v>-2649457.52</v>
      </c>
      <c r="D21" s="17"/>
      <c r="E21" s="13" t="s">
        <v>47</v>
      </c>
      <c r="F21" s="12">
        <v>0</v>
      </c>
      <c r="G21" s="5">
        <v>0</v>
      </c>
    </row>
    <row r="22" spans="1:7" x14ac:dyDescent="0.2">
      <c r="A22" s="30" t="s">
        <v>39</v>
      </c>
      <c r="B22" s="12">
        <v>0</v>
      </c>
      <c r="C22" s="12">
        <v>0</v>
      </c>
      <c r="D22" s="17"/>
      <c r="E22" s="11" t="s">
        <v>17</v>
      </c>
      <c r="F22" s="12">
        <v>0</v>
      </c>
      <c r="G22" s="5">
        <v>0</v>
      </c>
    </row>
    <row r="23" spans="1:7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30" t="s">
        <v>40</v>
      </c>
      <c r="B24" s="12">
        <v>0</v>
      </c>
      <c r="C24" s="12">
        <v>0</v>
      </c>
      <c r="D24" s="17"/>
      <c r="E24" s="38" t="s">
        <v>7</v>
      </c>
      <c r="F24" s="12">
        <f>SUM(F17:F22)</f>
        <v>0</v>
      </c>
      <c r="G24" s="5">
        <f>SUM(G17:G22)</f>
        <v>0</v>
      </c>
    </row>
    <row r="25" spans="1:7" s="3" customFormat="1" x14ac:dyDescent="0.2">
      <c r="A25" s="30"/>
      <c r="B25" s="12"/>
      <c r="C25" s="12"/>
      <c r="D25" s="8"/>
      <c r="E25" s="11"/>
      <c r="F25" s="10"/>
      <c r="G25" s="6"/>
    </row>
    <row r="26" spans="1:7" x14ac:dyDescent="0.2">
      <c r="A26" s="37" t="s">
        <v>8</v>
      </c>
      <c r="B26" s="10">
        <f>SUM(B16:B24)</f>
        <v>1312159.4600000004</v>
      </c>
      <c r="C26" s="10">
        <f>SUM(C16:C24)</f>
        <v>1628273.2900000005</v>
      </c>
      <c r="D26" s="17"/>
      <c r="E26" s="39" t="s">
        <v>57</v>
      </c>
      <c r="F26" s="10">
        <f>SUM(F24+F14)</f>
        <v>207255.97</v>
      </c>
      <c r="G26" s="6">
        <f>SUM(G14+G24)</f>
        <v>165814.21</v>
      </c>
    </row>
    <row r="27" spans="1:7" x14ac:dyDescent="0.2">
      <c r="A27" s="27"/>
      <c r="D27" s="14"/>
      <c r="E27" s="9"/>
      <c r="F27" s="10"/>
      <c r="G27" s="6"/>
    </row>
    <row r="28" spans="1:7" x14ac:dyDescent="0.2">
      <c r="A28" s="27" t="s">
        <v>9</v>
      </c>
      <c r="B28" s="10">
        <f>B13+B26</f>
        <v>4279142.0600000005</v>
      </c>
      <c r="C28" s="10">
        <f>C13+C26</f>
        <v>3641607.5700000003</v>
      </c>
      <c r="D28" s="14"/>
      <c r="E28" s="9" t="s">
        <v>49</v>
      </c>
      <c r="F28" s="10"/>
      <c r="G28" s="20"/>
    </row>
    <row r="29" spans="1:7" x14ac:dyDescent="0.2">
      <c r="A29" s="32"/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9" t="s">
        <v>48</v>
      </c>
      <c r="F30" s="10">
        <f>SUM(F31:F33)</f>
        <v>347046.19</v>
      </c>
      <c r="G30" s="6">
        <f>SUM(G31:G33)</f>
        <v>347046.19</v>
      </c>
    </row>
    <row r="31" spans="1:7" x14ac:dyDescent="0.2">
      <c r="A31" s="31"/>
      <c r="B31" s="15"/>
      <c r="C31" s="15"/>
      <c r="D31" s="17"/>
      <c r="E31" s="11" t="s">
        <v>2</v>
      </c>
      <c r="F31" s="12">
        <v>347046.19</v>
      </c>
      <c r="G31" s="5">
        <v>347046.19</v>
      </c>
    </row>
    <row r="32" spans="1:7" x14ac:dyDescent="0.2">
      <c r="A32" s="31"/>
      <c r="B32" s="15"/>
      <c r="C32" s="15"/>
      <c r="D32" s="17"/>
      <c r="E32" s="11" t="s">
        <v>18</v>
      </c>
      <c r="F32" s="12">
        <v>0</v>
      </c>
      <c r="G32" s="5">
        <v>0</v>
      </c>
    </row>
    <row r="33" spans="1:7" x14ac:dyDescent="0.2">
      <c r="A33" s="31"/>
      <c r="B33" s="15"/>
      <c r="C33" s="15"/>
      <c r="D33" s="17"/>
      <c r="E33" s="11" t="s">
        <v>51</v>
      </c>
      <c r="F33" s="12">
        <v>0</v>
      </c>
      <c r="G33" s="5">
        <v>0</v>
      </c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9" t="s">
        <v>50</v>
      </c>
      <c r="F35" s="10">
        <f>SUM(F36:F40)</f>
        <v>3856285.0100000002</v>
      </c>
      <c r="G35" s="6">
        <f>SUM(G36:G40)</f>
        <v>3260192.2800000003</v>
      </c>
    </row>
    <row r="36" spans="1:7" x14ac:dyDescent="0.2">
      <c r="A36" s="31"/>
      <c r="B36" s="15"/>
      <c r="C36" s="15"/>
      <c r="D36" s="17"/>
      <c r="E36" s="11" t="s">
        <v>52</v>
      </c>
      <c r="F36" s="12">
        <v>737876.37</v>
      </c>
      <c r="G36" s="5">
        <v>55491.08</v>
      </c>
    </row>
    <row r="37" spans="1:7" x14ac:dyDescent="0.2">
      <c r="A37" s="31"/>
      <c r="B37" s="15"/>
      <c r="C37" s="15"/>
      <c r="D37" s="17"/>
      <c r="E37" s="11" t="s">
        <v>19</v>
      </c>
      <c r="F37" s="12">
        <v>3118408.64</v>
      </c>
      <c r="G37" s="5">
        <v>3204701.2</v>
      </c>
    </row>
    <row r="38" spans="1:7" x14ac:dyDescent="0.2">
      <c r="A38" s="31"/>
      <c r="B38" s="16"/>
      <c r="C38" s="16"/>
      <c r="D38" s="17"/>
      <c r="E38" s="11" t="s">
        <v>3</v>
      </c>
      <c r="F38" s="12">
        <v>0</v>
      </c>
      <c r="G38" s="5">
        <v>0</v>
      </c>
    </row>
    <row r="39" spans="1:7" x14ac:dyDescent="0.2">
      <c r="A39" s="31"/>
      <c r="B39" s="15"/>
      <c r="C39" s="15"/>
      <c r="D39" s="7"/>
      <c r="E39" s="11" t="s">
        <v>4</v>
      </c>
      <c r="F39" s="12">
        <v>0</v>
      </c>
      <c r="G39" s="5">
        <v>0</v>
      </c>
    </row>
    <row r="40" spans="1:7" x14ac:dyDescent="0.2">
      <c r="A40" s="31"/>
      <c r="B40" s="15"/>
      <c r="C40" s="15"/>
      <c r="D40" s="24"/>
      <c r="E40" s="11" t="s">
        <v>53</v>
      </c>
      <c r="F40" s="12">
        <v>0</v>
      </c>
      <c r="G40" s="5">
        <v>0</v>
      </c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1" x14ac:dyDescent="0.2">
      <c r="A42" s="31"/>
      <c r="B42" s="22"/>
      <c r="C42" s="23"/>
      <c r="D42" s="24"/>
      <c r="E42" s="39" t="s">
        <v>54</v>
      </c>
      <c r="F42" s="10">
        <f>SUM(F43:F44)</f>
        <v>0</v>
      </c>
      <c r="G42" s="6">
        <f>SUM(G43:G44)</f>
        <v>0</v>
      </c>
    </row>
    <row r="43" spans="1:7" x14ac:dyDescent="0.2">
      <c r="A43" s="32"/>
      <c r="B43" s="25"/>
      <c r="C43" s="24"/>
      <c r="D43" s="24"/>
      <c r="E43" s="11" t="s">
        <v>20</v>
      </c>
      <c r="F43" s="12">
        <v>0</v>
      </c>
      <c r="G43" s="5">
        <v>0</v>
      </c>
    </row>
    <row r="44" spans="1:7" x14ac:dyDescent="0.2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39" t="s">
        <v>55</v>
      </c>
      <c r="F46" s="12">
        <f>SUM(F42+F35+F30)</f>
        <v>4203331.2</v>
      </c>
      <c r="G46" s="5">
        <f>SUM(G42+G35+G30)</f>
        <v>3607238.47</v>
      </c>
    </row>
    <row r="47" spans="1:7" x14ac:dyDescent="0.2">
      <c r="A47" s="32"/>
      <c r="B47" s="25"/>
      <c r="C47" s="24"/>
      <c r="D47" s="24"/>
      <c r="E47" s="9"/>
      <c r="F47" s="10"/>
      <c r="G47" s="6"/>
    </row>
    <row r="48" spans="1:7" x14ac:dyDescent="0.2">
      <c r="A48" s="32"/>
      <c r="B48" s="25"/>
      <c r="C48" s="24"/>
      <c r="D48" s="24"/>
      <c r="E48" s="39" t="s">
        <v>56</v>
      </c>
      <c r="F48" s="10">
        <f>F46+F26</f>
        <v>4410587.17</v>
      </c>
      <c r="G48" s="20">
        <f>G46+G26</f>
        <v>3773052.68</v>
      </c>
    </row>
    <row r="49" spans="1:7" x14ac:dyDescent="0.2">
      <c r="A49" s="33"/>
      <c r="B49" s="34"/>
      <c r="C49" s="35"/>
      <c r="D49" s="35"/>
      <c r="E49" s="35"/>
      <c r="F49" s="35"/>
      <c r="G49" s="36"/>
    </row>
  </sheetData>
  <sheetProtection formatCells="0" formatColumns="0" formatRows="0" autoFilter="0"/>
  <mergeCells count="1">
    <mergeCell ref="A1:G1"/>
  </mergeCells>
  <printOptions horizontalCentered="1"/>
  <pageMargins left="0.59055118110236227" right="0.59055118110236227" top="0.78740157480314965" bottom="0.78740157480314965" header="0" footer="0"/>
  <pageSetup scale="72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HP</cp:lastModifiedBy>
  <cp:lastPrinted>2018-03-04T05:00:29Z</cp:lastPrinted>
  <dcterms:created xsi:type="dcterms:W3CDTF">2012-12-11T20:26:08Z</dcterms:created>
  <dcterms:modified xsi:type="dcterms:W3CDTF">2023-01-18T22:18:30Z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