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<sst xmlns="http://schemas.openxmlformats.org/spreadsheetml/2006/main" count="45" uniqueCount="37">
  <si>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</si>
  <si>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</si>
  <si>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</si>
  <si>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</si>
  <si>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</si>
  <si>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</si>
  <si>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</si>
  <si>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</si>
  <si>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</si>
  <si>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</si>
  <si>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</si>
  <si>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</si>
  <si>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</si>
  <si>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</si>
  <si>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</si>
  <si>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</si>
  <si>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</si>
  <si>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</si>
  <si>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</si>
  <si>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</si>
  <si>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</si>
  <si>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</si>
  <si>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</si>
  <si>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</si>
  <si>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</si>
  <si>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</si>
  <si>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</si>
  <si>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</si>
  <si>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</si>
  <si>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</si>
  <si>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</si>
  <si>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</si>
  <si>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</si>
  <si>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</si>
  <si>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</si>
  <si>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</si>
  <si>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José Iturbide, Gto.
Flujo de Fondos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</si>
</sst>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14764935.300000001</v>
      </c>
      <c r="D3" s="3">
        <f t="shared" ref="D3:E3" si="0">SUM(D4:D13)</f>
        <v>16111982.77</v>
      </c>
      <c r="E3" s="4">
        <f t="shared" si="0"/>
        <v>16111982.77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4652602</v>
      </c>
      <c r="D10" s="6">
        <v>2878076.48</v>
      </c>
      <c r="E10" s="7">
        <v>2878076.48</v>
      </c>
    </row>
    <row r="11" spans="1:5" x14ac:dyDescent="0.2">
      <c r="A11" s="5"/>
      <c r="B11" s="14" t="s">
        <v>8</v>
      </c>
      <c r="C11" s="6">
        <v>748100</v>
      </c>
      <c r="D11" s="6">
        <v>582403.14</v>
      </c>
      <c r="E11" s="7">
        <v>582403.14</v>
      </c>
    </row>
    <row r="12" spans="1:5" x14ac:dyDescent="0.2">
      <c r="A12" s="5"/>
      <c r="B12" s="14" t="s">
        <v>9</v>
      </c>
      <c r="C12" s="6">
        <v>9364233.3000000007</v>
      </c>
      <c r="D12" s="6">
        <v>12651503.15</v>
      </c>
      <c r="E12" s="7">
        <v>12651503.15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14764935.300000001</v>
      </c>
      <c r="D14" s="9">
        <f t="shared" ref="D14:E14" si="1">SUM(D15:D23)</f>
        <v>15057992.57</v>
      </c>
      <c r="E14" s="10">
        <f t="shared" si="1"/>
        <v>15057992.57</v>
      </c>
    </row>
    <row r="15" spans="1:5" x14ac:dyDescent="0.2">
      <c r="A15" s="5"/>
      <c r="B15" s="14" t="s">
        <v>12</v>
      </c>
      <c r="C15" s="6">
        <v>9724250.6699999999</v>
      </c>
      <c r="D15" s="6">
        <v>9763987.0899999999</v>
      </c>
      <c r="E15" s="7">
        <v>9763987.0899999999</v>
      </c>
    </row>
    <row r="16" spans="1:5" x14ac:dyDescent="0.2">
      <c r="A16" s="5"/>
      <c r="B16" s="14" t="s">
        <v>13</v>
      </c>
      <c r="C16" s="6">
        <v>2900000</v>
      </c>
      <c r="D16" s="6">
        <v>2500898.66</v>
      </c>
      <c r="E16" s="7">
        <v>2500898.66</v>
      </c>
    </row>
    <row r="17" spans="1:5" x14ac:dyDescent="0.2">
      <c r="A17" s="5"/>
      <c r="B17" s="14" t="s">
        <v>14</v>
      </c>
      <c r="C17" s="6">
        <v>1630390.4</v>
      </c>
      <c r="D17" s="6">
        <v>2680912.59</v>
      </c>
      <c r="E17" s="7">
        <v>2680912.59</v>
      </c>
    </row>
    <row r="18" spans="1:5" x14ac:dyDescent="0.2">
      <c r="A18" s="5"/>
      <c r="B18" s="14" t="s">
        <v>9</v>
      </c>
      <c r="C18" s="6">
        <v>62194.23</v>
      </c>
      <c r="D18" s="6">
        <v>102194.23</v>
      </c>
      <c r="E18" s="7">
        <v>102194.23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448100</v>
      </c>
      <c r="D22" s="6">
        <v>10000</v>
      </c>
      <c r="E22" s="7">
        <v>10000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1053990.1999999993</v>
      </c>
      <c r="E24" s="13">
        <f>E3-E14</f>
        <v>1053990.1999999993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1053990.2</v>
      </c>
      <c r="E28" s="21">
        <f>SUM(E29:E35)</f>
        <v>1053990.2</v>
      </c>
    </row>
    <row r="29" spans="1:5" x14ac:dyDescent="0.2">
      <c r="A29" s="5"/>
      <c r="B29" s="14" t="s">
        <v>26</v>
      </c>
      <c r="C29" s="22">
        <v>0</v>
      </c>
      <c r="D29" s="22">
        <v>429637.91</v>
      </c>
      <c r="E29" s="23">
        <v>429637.91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329802.28999999998</v>
      </c>
      <c r="E32" s="23">
        <v>329802.28999999998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294550</v>
      </c>
      <c r="E34" s="23">
        <v>294550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1053990.2</v>
      </c>
      <c r="E40" s="13">
        <f>E28+E36</f>
        <v>1053990.2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2023-01-19T15:22:42Z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