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4TO TRIMESTRE 2022\"/>
    </mc:Choice>
  </mc:AlternateContent>
  <bookViews>
    <workbookView xWindow="0" yWindow="0" windowWidth="23040" windowHeight="9525" tabRatio="863" firstSheet="2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<sst xmlns="http://schemas.openxmlformats.org/spreadsheetml/2006/main" count="894" uniqueCount="630">
  <si>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</si>
  <si>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</si>
  <si>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</si>
  <si>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</si>
  <si>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</si>
  <si>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</si>
  <si>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</si>
  <si>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</si>
  <si>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</si>
  <si>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</si>
  <si>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</si>
  <si>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</si>
  <si>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</si>
  <si>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</si>
  <si>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</si>
  <si>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</si>
  <si>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</si>
  <si>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</si>
  <si>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</si>
  <si>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</si>
  <si>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</si>
  <si>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</si>
  <si>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</si>
  <si>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</si>
  <si>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</si>
  <si>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</si>
  <si>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</si>
  <si>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</si>
  <si>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</si>
  <si>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</si>
  <si>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</si>
  <si>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</si>
  <si>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</si>
  <si>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</si>
  <si>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</si>
  <si>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</si>
  <si>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</si>
  <si>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</si>
  <si>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</si>
  <si>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</si>
  <si>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</si>
  <si>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</si>
  <si>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</si>
  <si>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</si>
  <si>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</si>
  <si>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</si>
  <si>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</si>
  <si>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</si>
  <si>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</si>
  <si>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</si>
  <si>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</si>
  <si>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</si>
  <si>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</si>
  <si>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</si>
  <si>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</si>
  <si>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</si>
  <si>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</si>
  <si>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</si>
  <si>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</si>
  <si>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</si>
  <si>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</si>
  <si>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</si>
  <si>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</si>
  <si>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</si>
  <si>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</si>
  <si>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</si>
  <si>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</si>
  <si>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</si>
  <si>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</si>
  <si>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</si>
  <si>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</si>
  <si>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</si>
  <si>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</si>
  <si>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</si>
  <si>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</si>
  <si>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</si>
  <si>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</si>
  <si>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</si>
  <si>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</si>
  <si>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</si>
  <si>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</si>
  <si>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</si>
  <si>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</si>
  <si>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</si>
  <si>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</si>
  <si>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</si>
  <si>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</si>
  <si>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</si>
  <si>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</si>
  <si>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</si>
  <si>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</si>
  <si>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</si>
  <si>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</si>
  <si>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</si>
  <si>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</si>
  <si>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</si>
  <si>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</si>
  <si>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</si>
  <si>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</si>
  <si>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</si>
  <si>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</si>
  <si>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</si>
  <si>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</si>
  <si>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</si>
  <si>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</si>
  <si>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</si>
  <si>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</si>
  <si>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</si>
  <si>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</si>
  <si>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</si>
  <si>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</si>
  <si>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</si>
  <si>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</si>
  <si>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</si>
  <si>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</si>
  <si>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</si>
  <si>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</si>
  <si>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</si>
  <si>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</si>
  <si>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</si>
  <si>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</si>
  <si>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</si>
  <si>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</si>
  <si>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</si>
  <si>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</si>
  <si>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</si>
  <si>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</si>
  <si>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</si>
  <si>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</si>
  <si>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</si>
  <si>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</si>
  <si>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</si>
  <si>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</si>
  <si>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</si>
  <si>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</si>
  <si>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</si>
  <si>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</si>
  <si>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</si>
  <si>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</si>
  <si>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</si>
  <si>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</si>
  <si>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</si>
  <si>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</si>
  <si>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</si>
  <si>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</si>
  <si>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</si>
  <si>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</si>
  <si>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</si>
  <si>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</si>
  <si>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</si>
  <si>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</si>
  <si>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</si>
  <si>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</si>
  <si>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</si>
  <si>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</si>
  <si>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</si>
  <si>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</si>
  <si>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</si>
  <si>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</si>
  <si>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</si>
  <si>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</si>
  <si>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</si>
  <si>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</si>
  <si>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</si>
  <si>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</si>
  <si>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</si>
  <si>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</si>
  <si>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</si>
  <si>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</si>
  <si>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</si>
  <si>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</si>
  <si>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</si>
  <si>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</si>
  <si>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</si>
  <si>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</si>
  <si>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</si>
  <si>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</si>
  <si>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</si>
  <si>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</si>
  <si>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</si>
  <si>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</si>
  <si>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</si>
  <si>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</si>
  <si>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</si>
  <si>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</si>
  <si>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</si>
  <si>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</si>
  <si>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</si>
  <si>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</si>
  <si>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</si>
  <si>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</si>
  <si>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</si>
  <si>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</si>
  <si>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</si>
  <si>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</si>
  <si>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</si>
  <si>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</si>
  <si>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</si>
  <si>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</si>
  <si>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</si>
  <si>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</si>
  <si>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</si>
  <si>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</si>
  <si>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</si>
  <si>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</si>
  <si>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</si>
  <si>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</si>
  <si>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</si>
  <si>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</si>
  <si>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</si>
  <si>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</si>
  <si>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</si>
  <si>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</si>
  <si>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</si>
  <si>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</si>
  <si>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</si>
  <si>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</si>
  <si>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</si>
  <si>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</si>
  <si>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</si>
  <si>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</si>
  <si>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</si>
  <si>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</si>
  <si>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</si>
  <si>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</si>
  <si>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</si>
  <si>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</si>
  <si>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</si>
  <si>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</si>
  <si>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</si>
  <si>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</si>
  <si>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</si>
  <si>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</si>
  <si>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</si>
  <si>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</si>
  <si>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</si>
  <si>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</si>
  <si>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</si>
  <si>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</si>
  <si>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</si>
  <si>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</si>
  <si>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</si>
  <si>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</si>
  <si>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</si>
  <si>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</si>
  <si>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</si>
  <si>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</si>
  <si>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</si>
  <si>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</si>
  <si>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</si>
  <si>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</si>
  <si>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</si>
  <si>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</si>
  <si>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</si>
  <si>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</si>
  <si>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</si>
  <si>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</si>
  <si>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</si>
  <si>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</si>
  <si>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</si>
  <si>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</si>
  <si>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</si>
  <si>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</si>
  <si>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</si>
  <si>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</si>
  <si>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</si>
  <si>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</si>
  <si>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</si>
  <si>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</si>
  <si>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</si>
  <si>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</si>
  <si>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</si>
  <si>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</si>
  <si>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</si>
  <si>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</si>
  <si>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</si>
  <si>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</si>
  <si>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</si>
  <si>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</si>
  <si>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</si>
  <si>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</si>
  <si>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</si>
  <si>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</si>
  <si>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</si>
  <si>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</si>
  <si>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</si>
  <si>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</si>
  <si>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</si>
  <si>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</si>
  <si>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</si>
  <si>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</si>
  <si>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</si>
  <si>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</si>
  <si>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</si>
  <si>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</si>
  <si>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</si>
  <si>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</si>
  <si>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</si>
  <si>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</si>
  <si>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</si>
  <si>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</si>
  <si>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</si>
  <si>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</si>
  <si>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</si>
  <si>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</si>
  <si>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</si>
  <si>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</si>
  <si>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</si>
  <si>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</si>
  <si>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</si>
  <si>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</si>
  <si>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</si>
  <si>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</si>
  <si>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</si>
  <si>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</si>
  <si>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</si>
  <si>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</si>
  <si>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</si>
  <si>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</si>
  <si>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</si>
  <si>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</si>
  <si>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</si>
  <si>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</si>
  <si>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</si>
  <si>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</si>
  <si>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</si>
  <si>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</si>
  <si>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</si>
  <si>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</si>
  <si>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</si>
  <si>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</si>
  <si>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</si>
  <si>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</si>
  <si>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</si>
  <si>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</si>
  <si>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</si>
  <si>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</si>
  <si>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</si>
  <si>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</si>
  <si>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</si>
  <si>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</si>
  <si>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</si>
  <si>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</si>
  <si>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</si>
  <si>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</si>
  <si>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</si>
  <si>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</si>
  <si>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</si>
  <si>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</si>
  <si>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</si>
  <si>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</si>
  <si>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</si>
  <si>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</si>
  <si>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</si>
  <si>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</si>
  <si>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</si>
  <si>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</si>
  <si>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</si>
  <si>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</si>
  <si>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</si>
  <si>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</si>
  <si>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</si>
  <si>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</si>
  <si>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</si>
  <si>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</si>
  <si>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</si>
  <si>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</si>
  <si>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</si>
  <si>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</si>
  <si>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</si>
  <si>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</si>
  <si>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</si>
  <si>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</si>
  <si>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</si>
  <si>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</si>
  <si>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</si>
  <si>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</si>
  <si>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</si>
  <si>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</si>
  <si>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</si>
  <si>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</si>
  <si>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</si>
  <si>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</si>
  <si>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</si>
  <si>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</si>
  <si>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</si>
  <si>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</si>
  <si>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</si>
  <si>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</si>
  <si>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</si>
  <si>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</si>
  <si>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</si>
  <si>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</si>
  <si>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</si>
  <si>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</si>
  <si>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</si>
  <si>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</si>
  <si>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</si>
  <si>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</si>
  <si>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</si>
  <si>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</si>
  <si>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</si>
  <si>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</si>
  <si>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</si>
  <si>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</si>
  <si>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</si>
  <si>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</si>
  <si>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</si>
  <si>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</si>
  <si>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</si>
  <si>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</si>
  <si>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</si>
  <si>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</si>
  <si>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</si>
  <si>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</si>
  <si>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</si>
  <si>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</si>
  <si>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</si>
  <si>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</si>
  <si>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</si>
  <si>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</si>
  <si>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</si>
  <si>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</si>
  <si>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</si>
  <si>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</si>
  <si>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</si>
  <si>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</si>
  <si>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</si>
  <si>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</si>
  <si>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</si>
  <si>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</si>
  <si>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</si>
  <si>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</si>
  <si>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</si>
  <si>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</si>
  <si>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</si>
  <si>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</si>
  <si>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</si>
  <si>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</si>
  <si>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</si>
  <si>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</si>
  <si>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</si>
  <si>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</si>
  <si>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</si>
  <si>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</si>
  <si>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</si>
  <si>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</si>
  <si>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</si>
  <si>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</si>
  <si>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</si>
  <si>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</si>
  <si>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</si>
  <si>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</si>
  <si>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</si>
  <si>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</si>
  <si>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</si>
  <si>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</si>
  <si>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</si>
  <si>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</si>
  <si>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</si>
  <si>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</si>
  <si>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</si>
  <si>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</si>
  <si>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</si>
  <si>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</si>
  <si>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</si>
  <si>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</si>
  <si>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</si>
  <si>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</si>
  <si>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</si>
  <si>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</si>
  <si>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</si>
  <si>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</si>
  <si>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</si>
  <si>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</si>
  <si>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</si>
  <si>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</si>
  <si>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</si>
  <si>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</si>
  <si>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</si>
  <si>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</si>
  <si>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</si>
  <si>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</si>
  <si>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</si>
  <si>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</si>
  <si>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</si>
  <si>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</si>
  <si>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</si>
  <si>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</si>
  <si>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</si>
  <si>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</si>
  <si>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</si>
  <si>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</si>
  <si>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</si>
  <si>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</si>
  <si>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</si>
  <si>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</si>
  <si>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</si>
  <si>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</si>
  <si>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</si>
  <si>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</si>
  <si>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</si>
  <si>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</si>
  <si>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</si>
  <si>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</si>
  <si>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</si>
  <si>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</si>
  <si>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</si>
  <si>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</si>
  <si>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</si>
  <si>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</si>
  <si>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</si>
  <si>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</si>
  <si>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</si>
  <si>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</si>
  <si>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</si>
  <si>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</si>
  <si>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</si>
  <si>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</si>
  <si>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</si>
  <si>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</si>
  <si>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</si>
  <si>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</si>
  <si>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</si>
  <si>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</si>
  <si>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</si>
  <si>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</si>
  <si>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</si>
  <si>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</si>
  <si>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</si>
  <si>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</si>
  <si>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</si>
  <si>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</si>
  <si>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</si>
  <si>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</si>
  <si>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</si>
  <si>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</si>
  <si>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</si>
  <si>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</si>
  <si>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</si>
  <si>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</si>
  <si>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</si>
  <si>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</si>
  <si>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</si>
  <si>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</si>
  <si>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</si>
  <si>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</si>
  <si>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</si>
  <si>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</si>
  <si>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</si>
  <si>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</si>
  <si>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</si>
  <si>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</si>
  <si>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</si>
  <si>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</si>
  <si>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</si>
  <si>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</si>
  <si>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</si>
  <si>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</si>
  <si>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</si>
  <si>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</si>
  <si>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</si>
  <si>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</si>
  <si>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</si>
  <si>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</si>
  <si>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</si>
  <si>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</si>
  <si>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</si>
  <si>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</si>
  <si>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</si>
  <si>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</si>
  <si>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</si>
  <si>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</si>
  <si>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</si>
  <si>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</si>
  <si>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</si>
  <si>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</si>
  <si>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</si>
  <si>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</si>
  <si>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</si>
  <si>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</si>
  <si>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</si>
  <si>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</si>
  <si>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</si>
  <si>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</si>
  <si>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</si>
  <si>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</si>
  <si>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</si>
  <si>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</si>
  <si>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</si>
  <si>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</si>
  <si>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</si>
  <si>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</si>
  <si>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</si>
  <si>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</si>
  <si>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</si>
  <si>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</si>
  <si>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</si>
  <si>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</si>
  <si>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</si>
  <si>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</si>
  <si>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</si>
  <si>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</si>
  <si>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</si>
  <si>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</si>
  <si>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</si>
  <si>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</si>
  <si>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</si>
  <si>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</si>
  <si>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</si>
  <si>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</si>
  <si>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</si>
  <si>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</si>
  <si>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</si>
  <si>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</si>
  <si>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</si>
  <si>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</si>
  <si>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</si>
  <si>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</si>
  <si>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</si>
  <si>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</si>
  <si>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</si>
  <si>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</si>
  <si>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</si>
  <si>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</si>
  <si>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</si>
  <si>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</si>
  <si>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</si>
  <si>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San José Iturbide, Gto.</t>
  </si>
  <si>
    <t>Correspondiente 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</si>
</sst>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16111982.77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16111982.77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15057992.57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316113.83</v>
      </c>
    </row>
    <row r="31" spans="1:3" x14ac:dyDescent="0.2">
      <c r="A31" s="100" t="s">
        <v>564</v>
      </c>
      <c r="B31" s="83" t="s">
        <v>442</v>
      </c>
      <c r="C31" s="93">
        <v>316113.83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15374106.4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2314</v>
      </c>
      <c r="D15" s="26">
        <v>2314</v>
      </c>
      <c r="E15" s="26">
        <v>2359</v>
      </c>
      <c r="F15" s="26">
        <v>2419.42</v>
      </c>
      <c r="G15" s="26">
        <v>2388.16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176426.85</v>
      </c>
    </row>
    <row r="42" spans="1:8" x14ac:dyDescent="0.2">
      <c r="A42" s="24">
        <v>1151</v>
      </c>
      <c r="B42" s="22" t="s">
        <v>226</v>
      </c>
      <c r="C42" s="26">
        <v>176426.85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6345.4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6345.4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4183614.41</v>
      </c>
      <c r="D62" s="26">
        <f t="shared" ref="D62:E62" si="0">SUM(D63:D70)</f>
        <v>313136.73000000004</v>
      </c>
      <c r="E62" s="26">
        <f t="shared" si="0"/>
        <v>-2940762.18</v>
      </c>
    </row>
    <row r="63" spans="1:9" x14ac:dyDescent="0.2">
      <c r="A63" s="24">
        <v>1241</v>
      </c>
      <c r="B63" s="22" t="s">
        <v>240</v>
      </c>
      <c r="C63" s="26">
        <v>1101696.95</v>
      </c>
      <c r="D63" s="26">
        <v>124764.88</v>
      </c>
      <c r="E63" s="26">
        <v>-577267.72</v>
      </c>
    </row>
    <row r="64" spans="1:9" x14ac:dyDescent="0.2">
      <c r="A64" s="24">
        <v>1242</v>
      </c>
      <c r="B64" s="22" t="s">
        <v>241</v>
      </c>
      <c r="C64" s="26">
        <v>143041.94</v>
      </c>
      <c r="D64" s="26">
        <v>16572.150000000001</v>
      </c>
      <c r="E64" s="26">
        <v>-74675.5</v>
      </c>
    </row>
    <row r="65" spans="1:9" x14ac:dyDescent="0.2">
      <c r="A65" s="24">
        <v>1243</v>
      </c>
      <c r="B65" s="22" t="s">
        <v>242</v>
      </c>
      <c r="C65" s="26">
        <v>77590</v>
      </c>
      <c r="D65" s="26">
        <v>7759</v>
      </c>
      <c r="E65" s="26">
        <v>-49501.67</v>
      </c>
    </row>
    <row r="66" spans="1:9" x14ac:dyDescent="0.2">
      <c r="A66" s="24">
        <v>1244</v>
      </c>
      <c r="B66" s="22" t="s">
        <v>243</v>
      </c>
      <c r="C66" s="26">
        <v>2830013.52</v>
      </c>
      <c r="D66" s="26">
        <v>162713.5</v>
      </c>
      <c r="E66" s="26">
        <v>-2213679.52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31272</v>
      </c>
      <c r="D68" s="26">
        <v>1327.2</v>
      </c>
      <c r="E68" s="26">
        <v>-25637.77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87771</v>
      </c>
      <c r="D74" s="26">
        <f>SUM(D75:D79)</f>
        <v>2977.1</v>
      </c>
      <c r="E74" s="26">
        <f>SUM(E75:E79)</f>
        <v>24809.17</v>
      </c>
    </row>
    <row r="75" spans="1:9" x14ac:dyDescent="0.2">
      <c r="A75" s="24">
        <v>1251</v>
      </c>
      <c r="B75" s="22" t="s">
        <v>250</v>
      </c>
      <c r="C75" s="26">
        <v>58000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29771</v>
      </c>
      <c r="D78" s="26">
        <v>2977.1</v>
      </c>
      <c r="E78" s="26">
        <v>24809.17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207255.96999999997</v>
      </c>
      <c r="D110" s="26">
        <f>SUM(D111:D119)</f>
        <v>207255.96999999997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275302.86</v>
      </c>
      <c r="D111" s="26">
        <f>C111</f>
        <v>275302.86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-68046.89</v>
      </c>
      <c r="D117" s="26">
        <f t="shared" si="1"/>
        <v>-68046.89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2878076.48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2878076.48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2878076.48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13233906.290000001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582403.14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582403.14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12651503.15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12651503.15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15374106.4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14945798.34</v>
      </c>
      <c r="D100" s="59">
        <f>C100/$C$99</f>
        <v>0.97214094602597523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9763987.0899999999</v>
      </c>
      <c r="D101" s="59">
        <f t="shared" ref="D101:D164" si="0">C101/$C$99</f>
        <v>0.63509298270499803</v>
      </c>
      <c r="E101" s="58"/>
    </row>
    <row r="102" spans="1:5" x14ac:dyDescent="0.2">
      <c r="A102" s="56">
        <v>5111</v>
      </c>
      <c r="B102" s="53" t="s">
        <v>364</v>
      </c>
      <c r="C102" s="57">
        <v>7393821.0800000001</v>
      </c>
      <c r="D102" s="59">
        <f t="shared" si="0"/>
        <v>0.48092688365939756</v>
      </c>
      <c r="E102" s="58"/>
    </row>
    <row r="103" spans="1:5" x14ac:dyDescent="0.2">
      <c r="A103" s="56">
        <v>5112</v>
      </c>
      <c r="B103" s="53" t="s">
        <v>365</v>
      </c>
      <c r="C103" s="57">
        <v>623700</v>
      </c>
      <c r="D103" s="59">
        <f t="shared" si="0"/>
        <v>4.0568211496181658E-2</v>
      </c>
      <c r="E103" s="58"/>
    </row>
    <row r="104" spans="1:5" x14ac:dyDescent="0.2">
      <c r="A104" s="56">
        <v>5113</v>
      </c>
      <c r="B104" s="53" t="s">
        <v>366</v>
      </c>
      <c r="C104" s="57">
        <v>1445313.62</v>
      </c>
      <c r="D104" s="59">
        <f t="shared" si="0"/>
        <v>9.4009601754805078E-2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301152.39</v>
      </c>
      <c r="D106" s="59">
        <f t="shared" si="0"/>
        <v>1.9588285794613729E-2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2500898.6599999997</v>
      </c>
      <c r="D108" s="59">
        <f t="shared" si="0"/>
        <v>0.16266952985313018</v>
      </c>
      <c r="E108" s="58"/>
    </row>
    <row r="109" spans="1:5" x14ac:dyDescent="0.2">
      <c r="A109" s="56">
        <v>5121</v>
      </c>
      <c r="B109" s="53" t="s">
        <v>371</v>
      </c>
      <c r="C109" s="57">
        <v>445524.7</v>
      </c>
      <c r="D109" s="59">
        <f t="shared" si="0"/>
        <v>2.8978900523285049E-2</v>
      </c>
      <c r="E109" s="58"/>
    </row>
    <row r="110" spans="1:5" x14ac:dyDescent="0.2">
      <c r="A110" s="56">
        <v>5122</v>
      </c>
      <c r="B110" s="53" t="s">
        <v>372</v>
      </c>
      <c r="C110" s="57">
        <v>448054.13</v>
      </c>
      <c r="D110" s="59">
        <f t="shared" si="0"/>
        <v>2.9143425857908724E-2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169163.93</v>
      </c>
      <c r="D112" s="59">
        <f t="shared" si="0"/>
        <v>1.1003171540428522E-2</v>
      </c>
      <c r="E112" s="58"/>
    </row>
    <row r="113" spans="1:5" x14ac:dyDescent="0.2">
      <c r="A113" s="56">
        <v>5125</v>
      </c>
      <c r="B113" s="53" t="s">
        <v>375</v>
      </c>
      <c r="C113" s="57">
        <v>753277.47</v>
      </c>
      <c r="D113" s="59">
        <f t="shared" si="0"/>
        <v>4.8996504278128315E-2</v>
      </c>
      <c r="E113" s="58"/>
    </row>
    <row r="114" spans="1:5" x14ac:dyDescent="0.2">
      <c r="A114" s="56">
        <v>5126</v>
      </c>
      <c r="B114" s="53" t="s">
        <v>376</v>
      </c>
      <c r="C114" s="57">
        <v>499819.11</v>
      </c>
      <c r="D114" s="59">
        <f t="shared" si="0"/>
        <v>3.2510449517898485E-2</v>
      </c>
      <c r="E114" s="58"/>
    </row>
    <row r="115" spans="1:5" x14ac:dyDescent="0.2">
      <c r="A115" s="56">
        <v>5127</v>
      </c>
      <c r="B115" s="53" t="s">
        <v>377</v>
      </c>
      <c r="C115" s="57">
        <v>170211.32</v>
      </c>
      <c r="D115" s="59">
        <f t="shared" si="0"/>
        <v>1.1071298426814582E-2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14848</v>
      </c>
      <c r="D117" s="59">
        <f t="shared" si="0"/>
        <v>9.6577970866651474E-4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2680912.5900000003</v>
      </c>
      <c r="D118" s="59">
        <f t="shared" si="0"/>
        <v>0.17437843346784695</v>
      </c>
      <c r="E118" s="58"/>
    </row>
    <row r="119" spans="1:5" x14ac:dyDescent="0.2">
      <c r="A119" s="56">
        <v>5131</v>
      </c>
      <c r="B119" s="53" t="s">
        <v>381</v>
      </c>
      <c r="C119" s="57">
        <v>287537.2</v>
      </c>
      <c r="D119" s="59">
        <f t="shared" si="0"/>
        <v>1.8702693510694059E-2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190996.03</v>
      </c>
      <c r="D122" s="59">
        <f t="shared" si="0"/>
        <v>1.2423228058314986E-2</v>
      </c>
      <c r="E122" s="58"/>
    </row>
    <row r="123" spans="1:5" x14ac:dyDescent="0.2">
      <c r="A123" s="56">
        <v>5135</v>
      </c>
      <c r="B123" s="53" t="s">
        <v>385</v>
      </c>
      <c r="C123" s="57">
        <v>1284761.6299999999</v>
      </c>
      <c r="D123" s="59">
        <f t="shared" si="0"/>
        <v>8.3566588949846213E-2</v>
      </c>
      <c r="E123" s="58"/>
    </row>
    <row r="124" spans="1:5" x14ac:dyDescent="0.2">
      <c r="A124" s="56">
        <v>5136</v>
      </c>
      <c r="B124" s="53" t="s">
        <v>386</v>
      </c>
      <c r="C124" s="57">
        <v>75954.600000000006</v>
      </c>
      <c r="D124" s="59">
        <f t="shared" si="0"/>
        <v>4.9404237243993575E-3</v>
      </c>
      <c r="E124" s="58"/>
    </row>
    <row r="125" spans="1:5" x14ac:dyDescent="0.2">
      <c r="A125" s="56">
        <v>5137</v>
      </c>
      <c r="B125" s="53" t="s">
        <v>387</v>
      </c>
      <c r="C125" s="57">
        <v>26923.95</v>
      </c>
      <c r="D125" s="59">
        <f t="shared" si="0"/>
        <v>1.7512530029062372E-3</v>
      </c>
      <c r="E125" s="58"/>
    </row>
    <row r="126" spans="1:5" x14ac:dyDescent="0.2">
      <c r="A126" s="56">
        <v>5138</v>
      </c>
      <c r="B126" s="53" t="s">
        <v>388</v>
      </c>
      <c r="C126" s="57">
        <v>380000</v>
      </c>
      <c r="D126" s="59">
        <f t="shared" si="0"/>
        <v>2.4716883707790651E-2</v>
      </c>
      <c r="E126" s="58"/>
    </row>
    <row r="127" spans="1:5" x14ac:dyDescent="0.2">
      <c r="A127" s="56">
        <v>5139</v>
      </c>
      <c r="B127" s="53" t="s">
        <v>389</v>
      </c>
      <c r="C127" s="57">
        <v>434739.18</v>
      </c>
      <c r="D127" s="59">
        <f t="shared" si="0"/>
        <v>2.827736251389544E-2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102194.23</v>
      </c>
      <c r="D128" s="59">
        <f t="shared" si="0"/>
        <v>6.6471655224137121E-3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102194.23</v>
      </c>
      <c r="D138" s="59">
        <f t="shared" si="0"/>
        <v>6.6471655224137121E-3</v>
      </c>
      <c r="E138" s="58"/>
    </row>
    <row r="139" spans="1:5" x14ac:dyDescent="0.2">
      <c r="A139" s="56">
        <v>5241</v>
      </c>
      <c r="B139" s="53" t="s">
        <v>399</v>
      </c>
      <c r="C139" s="57">
        <v>102194.23</v>
      </c>
      <c r="D139" s="59">
        <f t="shared" si="0"/>
        <v>6.6471655224137121E-3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10000</v>
      </c>
      <c r="D161" s="59">
        <f t="shared" si="0"/>
        <v>6.5044430809975396E-4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10000</v>
      </c>
      <c r="D168" s="59">
        <f t="shared" si="1"/>
        <v>6.5044430809975396E-4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10000</v>
      </c>
      <c r="D170" s="59">
        <f t="shared" si="1"/>
        <v>6.5044430809975396E-4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316113.82999999996</v>
      </c>
      <c r="D186" s="59">
        <f t="shared" si="1"/>
        <v>2.0561444143511323E-2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316113.82999999996</v>
      </c>
      <c r="D187" s="59">
        <f t="shared" si="1"/>
        <v>2.0561444143511323E-2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313136.73</v>
      </c>
      <c r="D192" s="59">
        <f t="shared" si="1"/>
        <v>2.0367800368546948E-2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2977.1</v>
      </c>
      <c r="D194" s="59">
        <f t="shared" si="1"/>
        <v>1.9364377496437776E-4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347046.19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737876.37</v>
      </c>
    </row>
    <row r="15" spans="1:5" x14ac:dyDescent="0.2">
      <c r="A15" s="35">
        <v>3220</v>
      </c>
      <c r="B15" s="31" t="s">
        <v>474</v>
      </c>
      <c r="C15" s="36">
        <v>3118408.64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2788241.75</v>
      </c>
      <c r="D10" s="36">
        <v>1832997.39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2788241.75</v>
      </c>
      <c r="D15" s="36">
        <f>SUM(D8:D14)</f>
        <v>1832997.39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6345.4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6345.4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4183614.41</v>
      </c>
    </row>
    <row r="29" spans="1:5" x14ac:dyDescent="0.2">
      <c r="A29" s="35">
        <v>1241</v>
      </c>
      <c r="B29" s="31" t="s">
        <v>240</v>
      </c>
      <c r="C29" s="36">
        <v>1101696.95</v>
      </c>
    </row>
    <row r="30" spans="1:5" x14ac:dyDescent="0.2">
      <c r="A30" s="35">
        <v>1242</v>
      </c>
      <c r="B30" s="31" t="s">
        <v>241</v>
      </c>
      <c r="C30" s="36">
        <v>143041.94</v>
      </c>
    </row>
    <row r="31" spans="1:5" x14ac:dyDescent="0.2">
      <c r="A31" s="35">
        <v>1243</v>
      </c>
      <c r="B31" s="31" t="s">
        <v>242</v>
      </c>
      <c r="C31" s="36">
        <v>77590</v>
      </c>
    </row>
    <row r="32" spans="1:5" x14ac:dyDescent="0.2">
      <c r="A32" s="35">
        <v>1244</v>
      </c>
      <c r="B32" s="31" t="s">
        <v>243</v>
      </c>
      <c r="C32" s="36">
        <v>2830013.52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31272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87771</v>
      </c>
    </row>
    <row r="38" spans="1:5" x14ac:dyDescent="0.2">
      <c r="A38" s="35">
        <v>1251</v>
      </c>
      <c r="B38" s="31" t="s">
        <v>250</v>
      </c>
      <c r="C38" s="36">
        <v>58000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29771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316113.82999999996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316113.82999999996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313136.73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2977.1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2019-02-13T21:19:08Z</cp:lastPrinted>
  <dcterms:created xsi:type="dcterms:W3CDTF">2012-12-11T20:36:24Z</dcterms:created>
  <dcterms:modified xsi:type="dcterms:W3CDTF">2023-01-18T22:28:08Z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