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\validador 1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<sst xmlns="http://schemas.openxmlformats.org/spreadsheetml/2006/main" count="56" uniqueCount="56">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</sst>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317898.2</v>
      </c>
      <c r="C4" s="14">
        <f>SUM(C5:C11)</f>
        <v>2878076.48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317898.2</v>
      </c>
      <c r="C11" s="15">
        <v>2878076.48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3445059.8</v>
      </c>
      <c r="C13" s="14">
        <f>SUM(C14:C15)</f>
        <v>13233906.290000001</v>
      </c>
      <c r="D13" s="2"/>
    </row>
    <row r="14" spans="1:4" ht="22.5" x14ac:dyDescent="0.2">
      <c r="A14" s="8" t="s">
        <v>50</v>
      </c>
      <c r="B14" s="15">
        <v>0</v>
      </c>
      <c r="C14" s="15">
        <v>582403.14</v>
      </c>
      <c r="D14" s="4">
        <v>4210</v>
      </c>
    </row>
    <row r="15" spans="1:4" ht="11.25" customHeight="1" x14ac:dyDescent="0.2">
      <c r="A15" s="8" t="s">
        <v>51</v>
      </c>
      <c r="B15" s="15">
        <v>3445059.8</v>
      </c>
      <c r="C15" s="15">
        <v>12651503.15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3762958</v>
      </c>
      <c r="C24" s="16">
        <f>SUM(C4+C13+C17)</f>
        <v>16111982.770000001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2888680.09</v>
      </c>
      <c r="C27" s="14">
        <f>SUM(C28:C30)</f>
        <v>14945798.34</v>
      </c>
      <c r="D27" s="2"/>
    </row>
    <row r="28" spans="1:5" ht="11.25" customHeight="1" x14ac:dyDescent="0.2">
      <c r="A28" s="8" t="s">
        <v>36</v>
      </c>
      <c r="B28" s="15">
        <v>2055848.8</v>
      </c>
      <c r="C28" s="15">
        <v>9763987.0899999999</v>
      </c>
      <c r="D28" s="4">
        <v>5110</v>
      </c>
    </row>
    <row r="29" spans="1:5" ht="11.25" customHeight="1" x14ac:dyDescent="0.2">
      <c r="A29" s="8" t="s">
        <v>16</v>
      </c>
      <c r="B29" s="15">
        <v>330456.06</v>
      </c>
      <c r="C29" s="15">
        <v>2500898.66</v>
      </c>
      <c r="D29" s="4">
        <v>5120</v>
      </c>
    </row>
    <row r="30" spans="1:5" ht="11.25" customHeight="1" x14ac:dyDescent="0.2">
      <c r="A30" s="8" t="s">
        <v>17</v>
      </c>
      <c r="B30" s="15">
        <v>502375.23</v>
      </c>
      <c r="C30" s="15">
        <v>2680912.59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18170.939999999999</v>
      </c>
      <c r="C32" s="14">
        <f>SUM(C33:C41)</f>
        <v>102194.23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18170.939999999999</v>
      </c>
      <c r="C36" s="15">
        <v>102194.23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292143.5</v>
      </c>
      <c r="C43" s="14">
        <f>SUM(C44:C46)</f>
        <v>10000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292143.5</v>
      </c>
      <c r="C46" s="15">
        <v>10000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316113.83</v>
      </c>
      <c r="D55" s="2"/>
    </row>
    <row r="56" spans="1:5" ht="11.25" customHeight="1" x14ac:dyDescent="0.2">
      <c r="A56" s="8" t="s">
        <v>31</v>
      </c>
      <c r="B56" s="15">
        <v>0</v>
      </c>
      <c r="C56" s="15">
        <v>316113.83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3198994.53</v>
      </c>
      <c r="C64" s="16">
        <f>C61+C55+C48+C43+C32+C27</f>
        <v>15374106.4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563963.4700000002</v>
      </c>
      <c r="C66" s="14">
        <f>C24-C64</f>
        <v>737876.37000000104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2019-05-15T20:49:00Z</cp:lastPrinted>
  <dcterms:created xsi:type="dcterms:W3CDTF">2012-12-11T20:29:16Z</dcterms:created>
  <dcterms:modified xsi:type="dcterms:W3CDTF">2023-05-02T21:52:13Z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