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1er trimestre 2023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62913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B45" i="2" l="1"/>
  <c r="B61" i="2" s="1"/>
  <c r="B65" i="2" s="1"/>
  <c r="C61" i="2"/>
  <c r="C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<sst xmlns="http://schemas.openxmlformats.org/spreadsheetml/2006/main" count="60" uniqueCount="52">
  <si>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</si>
  <si>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</si>
  <si>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</si>
  <si>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</si>
  <si>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</si>
  <si>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</si>
  <si>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</si>
  <si>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</si>
  <si>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</si>
  <si>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</si>
  <si>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</si>
  <si>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</si>
  <si>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</si>
  <si>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</si>
  <si>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</si>
  <si>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</si>
  <si>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</si>
  <si>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</si>
  <si>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</si>
  <si>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</si>
  <si>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</si>
  <si>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</si>
  <si>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</si>
  <si>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</si>
  <si>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</si>
  <si>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</si>
  <si>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</si>
  <si>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</si>
  <si>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</si>
  <si>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</si>
  <si>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</si>
  <si>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</si>
  <si>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</si>
  <si>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</si>
  <si>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</si>
  <si>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</si>
  <si>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</si>
  <si>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</si>
  <si>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</si>
  <si>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</si>
  <si>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</si>
  <si>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</si>
  <si>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</si>
  <si>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</si>
  <si>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</si>
  <si>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</si>
  <si>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</si>
  <si>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</si>
  <si>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</si>
  <si>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</si>
  <si>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</si>
  <si>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ALCANTARILLADOS DE SAN JOSE ITURBIDE GUANAJUATO,
ESTADO DE FLUJO DE EFECTIVO
 DEL 01 DE ENERO DEL 2023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</si>
</sst>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1234440</xdr:colOff>
      <xdr:row>68</xdr:row>
      <xdr:rowOff>53340</xdr:rowOff>
    </xdr:from>
    <xdr:to>
      <xdr:col>2</xdr:col>
      <xdr:colOff>467868</xdr:colOff>
      <xdr:row>76</xdr:row>
      <xdr:rowOff>32004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40" y="1019556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60" zoomScaleNormal="100" workbookViewId="0">
      <selection activeCell="C77" sqref="A1:C77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2023</v>
      </c>
      <c r="C2" s="2">
        <v>2022</v>
      </c>
      <c r="O2" s="1" t="s">
        <v>1</v>
      </c>
      <c r="V2" s="1" t="s">
        <v>2</v>
      </c>
    </row>
    <row r="3" spans="1:22" ht="11.25" customHeight="1" x14ac:dyDescent="0.2">
      <c r="A3" s="12" t="s">
        <v>40</v>
      </c>
      <c r="B3" s="4"/>
      <c r="C3" s="4"/>
    </row>
    <row r="4" spans="1:22" ht="11.25" customHeight="1" x14ac:dyDescent="0.2">
      <c r="A4" s="13" t="s">
        <v>3</v>
      </c>
      <c r="B4" s="5">
        <f>SUM(B5:B14)</f>
        <v>14959057.98</v>
      </c>
      <c r="C4" s="5">
        <f>SUM(C5:C14)</f>
        <v>50360304.209999993</v>
      </c>
    </row>
    <row r="5" spans="1:22" ht="11.25" customHeight="1" x14ac:dyDescent="0.2">
      <c r="A5" s="14" t="s">
        <v>4</v>
      </c>
      <c r="B5" s="6">
        <v>0</v>
      </c>
      <c r="C5" s="6">
        <v>0</v>
      </c>
    </row>
    <row r="6" spans="1:22" ht="11.25" customHeight="1" x14ac:dyDescent="0.2">
      <c r="A6" s="14" t="s">
        <v>5</v>
      </c>
      <c r="B6" s="6">
        <v>0</v>
      </c>
      <c r="C6" s="6">
        <v>0</v>
      </c>
    </row>
    <row r="7" spans="1:22" ht="11.25" customHeight="1" x14ac:dyDescent="0.2">
      <c r="A7" s="14" t="s">
        <v>35</v>
      </c>
      <c r="B7" s="6">
        <v>0</v>
      </c>
      <c r="C7" s="6">
        <v>0</v>
      </c>
    </row>
    <row r="8" spans="1:22" ht="11.25" customHeight="1" x14ac:dyDescent="0.2">
      <c r="A8" s="14" t="s">
        <v>6</v>
      </c>
      <c r="B8" s="6">
        <v>0</v>
      </c>
      <c r="C8" s="6">
        <v>40893027.009999998</v>
      </c>
    </row>
    <row r="9" spans="1:22" ht="11.25" customHeight="1" x14ac:dyDescent="0.2">
      <c r="A9" s="14" t="s">
        <v>36</v>
      </c>
      <c r="B9" s="6">
        <v>0</v>
      </c>
      <c r="C9" s="6">
        <v>0</v>
      </c>
    </row>
    <row r="10" spans="1:22" ht="11.25" customHeight="1" x14ac:dyDescent="0.2">
      <c r="A10" s="14" t="s">
        <v>37</v>
      </c>
      <c r="B10" s="6">
        <v>442.02</v>
      </c>
      <c r="C10" s="6">
        <v>1860624.63</v>
      </c>
    </row>
    <row r="11" spans="1:22" ht="11.25" customHeight="1" x14ac:dyDescent="0.2">
      <c r="A11" s="14" t="s">
        <v>38</v>
      </c>
      <c r="B11" s="6">
        <v>14865365.960000001</v>
      </c>
      <c r="C11" s="6">
        <v>6877560.0199999996</v>
      </c>
    </row>
    <row r="12" spans="1:22" ht="20.399999999999999" x14ac:dyDescent="0.2">
      <c r="A12" s="14" t="s">
        <v>41</v>
      </c>
      <c r="B12" s="6">
        <v>0</v>
      </c>
      <c r="C12" s="6">
        <v>0</v>
      </c>
    </row>
    <row r="13" spans="1:22" ht="11.25" customHeight="1" x14ac:dyDescent="0.2">
      <c r="A13" s="14" t="s">
        <v>42</v>
      </c>
      <c r="B13" s="6">
        <v>50000</v>
      </c>
      <c r="C13" s="6">
        <v>361593.55</v>
      </c>
    </row>
    <row r="14" spans="1:22" ht="11.25" customHeight="1" x14ac:dyDescent="0.2">
      <c r="A14" s="14" t="s">
        <v>7</v>
      </c>
      <c r="B14" s="6">
        <v>43250</v>
      </c>
      <c r="C14" s="6">
        <v>367499</v>
      </c>
    </row>
    <row r="15" spans="1:22" ht="11.25" customHeight="1" x14ac:dyDescent="0.2">
      <c r="A15" s="15"/>
      <c r="B15" s="7"/>
      <c r="C15" s="7"/>
    </row>
    <row r="16" spans="1:22" ht="11.25" customHeight="1" x14ac:dyDescent="0.2">
      <c r="A16" s="13" t="s">
        <v>8</v>
      </c>
      <c r="B16" s="5">
        <f>SUM(B17:B32)</f>
        <v>12592950.640000001</v>
      </c>
      <c r="C16" s="5">
        <f>SUM(C17:C32)</f>
        <v>40857332.689999998</v>
      </c>
    </row>
    <row r="17" spans="1:3" ht="11.25" customHeight="1" x14ac:dyDescent="0.2">
      <c r="A17" s="14" t="s">
        <v>9</v>
      </c>
      <c r="B17" s="6">
        <v>4399598.8899999997</v>
      </c>
      <c r="C17" s="6">
        <v>17129104.539999999</v>
      </c>
    </row>
    <row r="18" spans="1:3" ht="11.25" customHeight="1" x14ac:dyDescent="0.2">
      <c r="A18" s="14" t="s">
        <v>10</v>
      </c>
      <c r="B18" s="6">
        <v>2742311.45</v>
      </c>
      <c r="C18" s="6">
        <v>8012064</v>
      </c>
    </row>
    <row r="19" spans="1:3" ht="11.25" customHeight="1" x14ac:dyDescent="0.2">
      <c r="A19" s="14" t="s">
        <v>11</v>
      </c>
      <c r="B19" s="6">
        <v>5451040.2999999998</v>
      </c>
      <c r="C19" s="6">
        <v>15716164.15</v>
      </c>
    </row>
    <row r="20" spans="1:3" ht="11.25" customHeight="1" x14ac:dyDescent="0.2">
      <c r="A20" s="14" t="s">
        <v>12</v>
      </c>
      <c r="B20" s="6">
        <v>0</v>
      </c>
      <c r="C20" s="6">
        <v>0</v>
      </c>
    </row>
    <row r="21" spans="1:3" ht="11.25" customHeight="1" x14ac:dyDescent="0.2">
      <c r="A21" s="14" t="s">
        <v>48</v>
      </c>
      <c r="B21" s="6">
        <v>0</v>
      </c>
      <c r="C21" s="6">
        <v>0</v>
      </c>
    </row>
    <row r="22" spans="1:3" ht="11.25" customHeight="1" x14ac:dyDescent="0.2">
      <c r="A22" s="14" t="s">
        <v>43</v>
      </c>
      <c r="B22" s="6">
        <v>0</v>
      </c>
      <c r="C22" s="6">
        <v>0</v>
      </c>
    </row>
    <row r="23" spans="1:3" ht="11.25" customHeight="1" x14ac:dyDescent="0.2">
      <c r="A23" s="14" t="s">
        <v>13</v>
      </c>
      <c r="B23" s="6">
        <v>0</v>
      </c>
      <c r="C23" s="6">
        <v>0</v>
      </c>
    </row>
    <row r="24" spans="1:3" ht="11.25" customHeight="1" x14ac:dyDescent="0.2">
      <c r="A24" s="14" t="s">
        <v>14</v>
      </c>
      <c r="B24" s="6">
        <v>0</v>
      </c>
      <c r="C24" s="6">
        <v>0</v>
      </c>
    </row>
    <row r="25" spans="1:3" ht="11.25" customHeight="1" x14ac:dyDescent="0.2">
      <c r="A25" s="14" t="s">
        <v>15</v>
      </c>
      <c r="B25" s="6">
        <v>0</v>
      </c>
      <c r="C25" s="6">
        <v>0</v>
      </c>
    </row>
    <row r="26" spans="1:3" ht="11.25" customHeight="1" x14ac:dyDescent="0.2">
      <c r="A26" s="14" t="s">
        <v>16</v>
      </c>
      <c r="B26" s="6">
        <v>0</v>
      </c>
      <c r="C26" s="6">
        <v>0</v>
      </c>
    </row>
    <row r="27" spans="1:3" ht="11.25" customHeight="1" x14ac:dyDescent="0.2">
      <c r="A27" s="14" t="s">
        <v>17</v>
      </c>
      <c r="B27" s="6">
        <v>0</v>
      </c>
      <c r="C27" s="6">
        <v>0</v>
      </c>
    </row>
    <row r="28" spans="1:3" ht="11.25" customHeight="1" x14ac:dyDescent="0.2">
      <c r="A28" s="14" t="s">
        <v>18</v>
      </c>
      <c r="B28" s="6">
        <v>0</v>
      </c>
      <c r="C28" s="6">
        <v>0</v>
      </c>
    </row>
    <row r="29" spans="1:3" ht="11.25" customHeight="1" x14ac:dyDescent="0.2">
      <c r="A29" s="14" t="s">
        <v>44</v>
      </c>
      <c r="B29" s="6">
        <v>0</v>
      </c>
      <c r="C29" s="6">
        <v>0</v>
      </c>
    </row>
    <row r="30" spans="1:3" ht="11.25" customHeight="1" x14ac:dyDescent="0.2">
      <c r="A30" s="14" t="s">
        <v>19</v>
      </c>
      <c r="B30" s="6">
        <v>0</v>
      </c>
      <c r="C30" s="6">
        <v>0</v>
      </c>
    </row>
    <row r="31" spans="1:3" ht="11.25" customHeight="1" x14ac:dyDescent="0.2">
      <c r="A31" s="14" t="s">
        <v>20</v>
      </c>
      <c r="B31" s="6">
        <v>0</v>
      </c>
      <c r="C31" s="6">
        <v>0</v>
      </c>
    </row>
    <row r="32" spans="1:3" ht="11.25" customHeight="1" x14ac:dyDescent="0.2">
      <c r="A32" s="14" t="s">
        <v>21</v>
      </c>
      <c r="B32" s="6">
        <v>0</v>
      </c>
      <c r="C32" s="6">
        <v>0</v>
      </c>
    </row>
    <row r="33" spans="1:3" ht="11.25" customHeight="1" x14ac:dyDescent="0.2">
      <c r="A33" s="12" t="s">
        <v>45</v>
      </c>
      <c r="B33" s="5">
        <f>B4-B16</f>
        <v>2366107.34</v>
      </c>
      <c r="C33" s="5">
        <f>C4-C16</f>
        <v>9502971.5199999958</v>
      </c>
    </row>
    <row r="34" spans="1:3" ht="11.25" customHeight="1" x14ac:dyDescent="0.2">
      <c r="A34" s="16"/>
      <c r="B34" s="7"/>
      <c r="C34" s="7"/>
    </row>
    <row r="35" spans="1:3" ht="11.25" customHeight="1" x14ac:dyDescent="0.2">
      <c r="A35" s="12" t="s">
        <v>49</v>
      </c>
      <c r="B35" s="7"/>
      <c r="C35" s="7"/>
    </row>
    <row r="36" spans="1:3" ht="11.25" customHeight="1" x14ac:dyDescent="0.2">
      <c r="A36" s="13" t="s">
        <v>3</v>
      </c>
      <c r="B36" s="11">
        <f>B37+B38+B39</f>
        <v>0</v>
      </c>
      <c r="C36" s="11">
        <f>C37+C38+C39</f>
        <v>988145.65</v>
      </c>
    </row>
    <row r="37" spans="1:3" ht="11.25" customHeight="1" x14ac:dyDescent="0.2">
      <c r="A37" s="14" t="s">
        <v>22</v>
      </c>
      <c r="B37" s="6">
        <v>0</v>
      </c>
      <c r="C37" s="6">
        <v>781068.48</v>
      </c>
    </row>
    <row r="38" spans="1:3" ht="11.25" customHeight="1" x14ac:dyDescent="0.2">
      <c r="A38" s="14" t="s">
        <v>23</v>
      </c>
      <c r="B38" s="6">
        <v>0</v>
      </c>
      <c r="C38" s="6">
        <v>0</v>
      </c>
    </row>
    <row r="39" spans="1:3" ht="11.25" customHeight="1" x14ac:dyDescent="0.2">
      <c r="A39" s="14" t="s">
        <v>24</v>
      </c>
      <c r="B39" s="6">
        <v>0</v>
      </c>
      <c r="C39" s="6">
        <v>207077.17</v>
      </c>
    </row>
    <row r="40" spans="1:3" ht="11.25" customHeight="1" x14ac:dyDescent="0.2">
      <c r="A40" s="15"/>
      <c r="B40" s="7"/>
      <c r="C40" s="7"/>
    </row>
    <row r="41" spans="1:3" ht="11.25" customHeight="1" x14ac:dyDescent="0.2">
      <c r="A41" s="13" t="s">
        <v>8</v>
      </c>
      <c r="B41" s="5">
        <f>B42+B43+B44</f>
        <v>2426177.23</v>
      </c>
      <c r="C41" s="5">
        <f>C42+C43+C44</f>
        <v>4641819.42</v>
      </c>
    </row>
    <row r="42" spans="1:3" ht="11.25" customHeight="1" x14ac:dyDescent="0.2">
      <c r="A42" s="14" t="s">
        <v>22</v>
      </c>
      <c r="B42" s="6">
        <v>103294.13</v>
      </c>
      <c r="C42" s="6">
        <v>1528936.96</v>
      </c>
    </row>
    <row r="43" spans="1:3" ht="11.25" customHeight="1" x14ac:dyDescent="0.2">
      <c r="A43" s="14" t="s">
        <v>23</v>
      </c>
      <c r="B43" s="6">
        <v>2322883.1</v>
      </c>
      <c r="C43" s="6">
        <v>3112882.46</v>
      </c>
    </row>
    <row r="44" spans="1:3" ht="11.25" customHeight="1" x14ac:dyDescent="0.2">
      <c r="A44" s="14" t="s">
        <v>25</v>
      </c>
      <c r="B44" s="6">
        <v>0</v>
      </c>
      <c r="C44" s="6">
        <v>0</v>
      </c>
    </row>
    <row r="45" spans="1:3" ht="11.25" customHeight="1" x14ac:dyDescent="0.2">
      <c r="A45" s="12" t="s">
        <v>46</v>
      </c>
      <c r="B45" s="5">
        <f>B36-B41</f>
        <v>-2426177.23</v>
      </c>
      <c r="C45" s="5">
        <f>C36-C41</f>
        <v>-3653673.77</v>
      </c>
    </row>
    <row r="46" spans="1:3" ht="11.25" customHeight="1" x14ac:dyDescent="0.2">
      <c r="A46" s="16"/>
      <c r="B46" s="7"/>
      <c r="C46" s="7"/>
    </row>
    <row r="47" spans="1:3" ht="11.25" customHeight="1" x14ac:dyDescent="0.2">
      <c r="A47" s="12" t="s">
        <v>50</v>
      </c>
      <c r="B47" s="7"/>
      <c r="C47" s="7"/>
    </row>
    <row r="48" spans="1:3" ht="11.25" customHeight="1" x14ac:dyDescent="0.2">
      <c r="A48" s="13" t="s">
        <v>3</v>
      </c>
      <c r="B48" s="5">
        <f>B49+B52</f>
        <v>35582745.590000004</v>
      </c>
      <c r="C48" s="5">
        <f>C49+C52</f>
        <v>110198013.68000001</v>
      </c>
    </row>
    <row r="49" spans="1:3" ht="11.25" customHeight="1" x14ac:dyDescent="0.2">
      <c r="A49" s="14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4" t="s">
        <v>27</v>
      </c>
      <c r="B50" s="6">
        <v>0</v>
      </c>
      <c r="C50" s="6">
        <v>0</v>
      </c>
    </row>
    <row r="51" spans="1:3" ht="11.25" customHeight="1" x14ac:dyDescent="0.2">
      <c r="A51" s="14" t="s">
        <v>28</v>
      </c>
      <c r="B51" s="6">
        <v>0</v>
      </c>
      <c r="C51" s="6">
        <v>0</v>
      </c>
    </row>
    <row r="52" spans="1:3" ht="11.25" customHeight="1" x14ac:dyDescent="0.2">
      <c r="A52" s="14" t="s">
        <v>29</v>
      </c>
      <c r="B52" s="6">
        <v>35582745.590000004</v>
      </c>
      <c r="C52" s="6">
        <v>110198013.68000001</v>
      </c>
    </row>
    <row r="53" spans="1:3" ht="11.25" customHeight="1" x14ac:dyDescent="0.2">
      <c r="A53" s="15"/>
      <c r="B53" s="7"/>
      <c r="C53" s="7"/>
    </row>
    <row r="54" spans="1:3" ht="11.25" customHeight="1" x14ac:dyDescent="0.2">
      <c r="A54" s="13" t="s">
        <v>8</v>
      </c>
      <c r="B54" s="5">
        <f>B55+B58</f>
        <v>36093373.719999999</v>
      </c>
      <c r="C54" s="5">
        <f>C55+C58</f>
        <v>107876302.97</v>
      </c>
    </row>
    <row r="55" spans="1:3" ht="11.25" customHeight="1" x14ac:dyDescent="0.2">
      <c r="A55" s="14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4" t="s">
        <v>27</v>
      </c>
      <c r="B56" s="6">
        <v>0</v>
      </c>
      <c r="C56" s="6">
        <v>0</v>
      </c>
    </row>
    <row r="57" spans="1:3" ht="11.25" customHeight="1" x14ac:dyDescent="0.2">
      <c r="A57" s="14" t="s">
        <v>28</v>
      </c>
      <c r="B57" s="6">
        <v>0</v>
      </c>
      <c r="C57" s="6">
        <v>0</v>
      </c>
    </row>
    <row r="58" spans="1:3" ht="11.25" customHeight="1" x14ac:dyDescent="0.2">
      <c r="A58" s="14" t="s">
        <v>31</v>
      </c>
      <c r="B58" s="6">
        <v>36093373.719999999</v>
      </c>
      <c r="C58" s="6">
        <v>107876302.97</v>
      </c>
    </row>
    <row r="59" spans="1:3" ht="11.25" customHeight="1" x14ac:dyDescent="0.2">
      <c r="A59" s="12" t="s">
        <v>47</v>
      </c>
      <c r="B59" s="5">
        <f>B48-B54</f>
        <v>-510628.12999999523</v>
      </c>
      <c r="C59" s="5">
        <f>C48-C54</f>
        <v>2321710.7100000083</v>
      </c>
    </row>
    <row r="60" spans="1:3" ht="11.25" customHeight="1" x14ac:dyDescent="0.2">
      <c r="A60" s="16"/>
      <c r="B60" s="7"/>
      <c r="C60" s="7"/>
    </row>
    <row r="61" spans="1:3" ht="11.25" customHeight="1" x14ac:dyDescent="0.2">
      <c r="A61" s="12" t="s">
        <v>32</v>
      </c>
      <c r="B61" s="5">
        <f>B59+B45+B33</f>
        <v>-570698.01999999536</v>
      </c>
      <c r="C61" s="5">
        <f>C59+C45+C33</f>
        <v>8171008.4600000046</v>
      </c>
    </row>
    <row r="62" spans="1:3" ht="11.25" customHeight="1" x14ac:dyDescent="0.2">
      <c r="A62" s="16"/>
      <c r="B62" s="7"/>
      <c r="C62" s="7"/>
    </row>
    <row r="63" spans="1:3" ht="11.25" customHeight="1" x14ac:dyDescent="0.2">
      <c r="A63" s="12" t="s">
        <v>33</v>
      </c>
      <c r="B63" s="5">
        <v>9447225.7400000002</v>
      </c>
      <c r="C63" s="5">
        <v>1406967.29</v>
      </c>
    </row>
    <row r="64" spans="1:3" ht="11.25" customHeight="1" x14ac:dyDescent="0.2">
      <c r="A64" s="16"/>
      <c r="B64" s="7"/>
      <c r="C64" s="7"/>
    </row>
    <row r="65" spans="1:3" ht="11.25" customHeight="1" x14ac:dyDescent="0.2">
      <c r="A65" s="12" t="s">
        <v>34</v>
      </c>
      <c r="B65" s="5">
        <f>B63+B61</f>
        <v>8876527.7200000044</v>
      </c>
      <c r="C65" s="5">
        <f>C63+C61</f>
        <v>9577975.7500000037</v>
      </c>
    </row>
    <row r="66" spans="1:3" ht="11.25" customHeight="1" x14ac:dyDescent="0.2">
      <c r="A66" s="8"/>
      <c r="B66" s="9"/>
      <c r="C66" s="10"/>
    </row>
    <row r="68" spans="1:3" ht="27.75" customHeight="1" x14ac:dyDescent="0.2">
      <c r="A68" s="20" t="s">
        <v>39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2023-05-02T14:33:15Z</cp:lastPrinted>
  <dcterms:created xsi:type="dcterms:W3CDTF">2012-12-11T20:31:36Z</dcterms:created>
  <dcterms:modified xsi:type="dcterms:W3CDTF">2023-05-02T18:37:20Z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