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3\validador 1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G16" i="4" l="1"/>
  <c r="D31" i="4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<sst xmlns="http://schemas.openxmlformats.org/spreadsheetml/2006/main" count="99" uniqueCount="51">
  <si>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</si>
  <si>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</si>
  <si>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</si>
  <si>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</si>
  <si>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</si>
  <si>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</si>
  <si>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</si>
  <si>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</si>
  <si>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</si>
  <si>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</si>
  <si>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</si>
  <si>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</si>
  <si>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</si>
  <si>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</si>
  <si>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</si>
  <si>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</si>
  <si>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</si>
  <si>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</si>
  <si>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</si>
  <si>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</si>
  <si>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</si>
  <si>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</si>
  <si>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</si>
  <si>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</si>
  <si>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</si>
  <si>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</si>
  <si>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</si>
  <si>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</si>
  <si>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</si>
  <si>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</si>
  <si>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</si>
  <si>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</si>
  <si>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</si>
  <si>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</si>
  <si>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</si>
  <si>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</si>
  <si>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</si>
  <si>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</si>
  <si>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</si>
  <si>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</si>
  <si>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</si>
  <si>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</si>
  <si>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</si>
  <si>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</si>
  <si>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</si>
  <si>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</si>
  <si>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</si>
  <si>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</si>
  <si>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“Bajo protesta de decir verdad declaramos que los Estados Financieros y sus notas, son razonablemente correctos y son responsabilidad del emisor”.</t>
  </si>
  <si>
    <t>Sistema para el Desarrollo Integral de la Familia del Municipio de San José Iturbide, Gto.
Estado Analítico de Ingresos
Del 1 de Enero al 31 de Marzo de 2023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</si>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</sst>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2" borderId="7" xfId="8" applyFont="1" applyFill="1" applyBorder="1" applyAlignment="1">
      <alignment vertical="center"/>
    </xf>
    <xf numFmtId="0" fontId="8" fillId="2" borderId="11" xfId="8" applyFont="1" applyFill="1" applyBorder="1" applyAlignment="1">
      <alignment vertical="center"/>
    </xf>
    <xf numFmtId="0" fontId="8" fillId="2" borderId="7" xfId="8" applyFont="1" applyFill="1" applyBorder="1" applyAlignment="1">
      <alignment vertical="center" wrapText="1"/>
    </xf>
    <xf numFmtId="0" fontId="8" fillId="2" borderId="11" xfId="8" applyFont="1" applyFill="1" applyBorder="1" applyAlignment="1">
      <alignment vertical="center" wrapText="1"/>
    </xf>
    <xf numFmtId="0" fontId="8" fillId="0" borderId="2" xfId="8" applyFont="1" applyBorder="1" applyAlignment="1">
      <alignment horizontal="left" vertical="top" wrapTex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25" zoomScaleNormal="100" workbookViewId="0">
      <selection activeCell="A43" sqref="A43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1" t="s">
        <v>49</v>
      </c>
      <c r="B1" s="42"/>
      <c r="C1" s="42"/>
      <c r="D1" s="42"/>
      <c r="E1" s="42"/>
      <c r="F1" s="42"/>
      <c r="G1" s="43"/>
    </row>
    <row r="2" spans="1:8" s="3" customFormat="1" x14ac:dyDescent="0.2">
      <c r="A2" s="36"/>
      <c r="B2" s="42" t="s">
        <v>22</v>
      </c>
      <c r="C2" s="42"/>
      <c r="D2" s="42"/>
      <c r="E2" s="42"/>
      <c r="F2" s="42"/>
      <c r="G2" s="45" t="s">
        <v>19</v>
      </c>
    </row>
    <row r="3" spans="1:8" s="1" customFormat="1" ht="24.95" customHeight="1" x14ac:dyDescent="0.2">
      <c r="A3" s="36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6"/>
    </row>
    <row r="4" spans="1:8" s="1" customFormat="1" x14ac:dyDescent="0.2">
      <c r="A4" s="37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1400144</v>
      </c>
      <c r="C11" s="16">
        <v>0</v>
      </c>
      <c r="D11" s="16">
        <f t="shared" si="2"/>
        <v>1400144</v>
      </c>
      <c r="E11" s="16">
        <v>317898.2</v>
      </c>
      <c r="F11" s="16">
        <v>317898.2</v>
      </c>
      <c r="G11" s="16">
        <f t="shared" si="3"/>
        <v>-1082245.8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2" t="s">
        <v>26</v>
      </c>
      <c r="B13" s="16">
        <v>13835563.27</v>
      </c>
      <c r="C13" s="16">
        <v>0</v>
      </c>
      <c r="D13" s="16">
        <f t="shared" si="2"/>
        <v>13835563.27</v>
      </c>
      <c r="E13" s="16">
        <v>3445059.8</v>
      </c>
      <c r="F13" s="16">
        <v>3445059.8</v>
      </c>
      <c r="G13" s="16">
        <f t="shared" si="3"/>
        <v>-10390503.469999999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15235707.27</v>
      </c>
      <c r="C16" s="17">
        <f t="shared" ref="C16:G16" si="6">SUM(C5:C14)</f>
        <v>0</v>
      </c>
      <c r="D16" s="17">
        <f t="shared" si="6"/>
        <v>15235707.27</v>
      </c>
      <c r="E16" s="17">
        <f t="shared" si="6"/>
        <v>3762958</v>
      </c>
      <c r="F16" s="10">
        <f t="shared" si="6"/>
        <v>3762958</v>
      </c>
      <c r="G16" s="11">
        <f t="shared" si="6"/>
        <v>-11472749.27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38"/>
      <c r="B18" s="42" t="s">
        <v>22</v>
      </c>
      <c r="C18" s="42"/>
      <c r="D18" s="42"/>
      <c r="E18" s="42"/>
      <c r="F18" s="42"/>
      <c r="G18" s="45" t="s">
        <v>19</v>
      </c>
      <c r="H18" s="30" t="s">
        <v>46</v>
      </c>
    </row>
    <row r="19" spans="1:8" ht="22.5" x14ac:dyDescent="0.2">
      <c r="A19" s="38" t="s">
        <v>23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6"/>
      <c r="H19" s="30" t="s">
        <v>46</v>
      </c>
    </row>
    <row r="20" spans="1:8" x14ac:dyDescent="0.2">
      <c r="A20" s="39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40" t="s">
        <v>50</v>
      </c>
      <c r="B31" s="20">
        <f t="shared" ref="B31:G31" si="14">SUM(B32:B35)</f>
        <v>15235707.27</v>
      </c>
      <c r="C31" s="20">
        <f t="shared" si="14"/>
        <v>0</v>
      </c>
      <c r="D31" s="20">
        <f t="shared" si="14"/>
        <v>15235707.27</v>
      </c>
      <c r="E31" s="20">
        <f t="shared" si="14"/>
        <v>3762958</v>
      </c>
      <c r="F31" s="20">
        <f t="shared" si="14"/>
        <v>3762958</v>
      </c>
      <c r="G31" s="20">
        <f t="shared" si="14"/>
        <v>-11472749.27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1400144</v>
      </c>
      <c r="C34" s="19">
        <v>0</v>
      </c>
      <c r="D34" s="19">
        <f>B34+C34</f>
        <v>1400144</v>
      </c>
      <c r="E34" s="19">
        <v>317898.2</v>
      </c>
      <c r="F34" s="19">
        <v>317898.2</v>
      </c>
      <c r="G34" s="19">
        <f t="shared" si="15"/>
        <v>-1082245.8</v>
      </c>
      <c r="H34" s="30" t="s">
        <v>42</v>
      </c>
    </row>
    <row r="35" spans="1:8" ht="22.5" x14ac:dyDescent="0.2">
      <c r="A35" s="35" t="s">
        <v>26</v>
      </c>
      <c r="B35" s="19">
        <v>13835563.27</v>
      </c>
      <c r="C35" s="19">
        <v>0</v>
      </c>
      <c r="D35" s="19">
        <f>B35+C35</f>
        <v>13835563.27</v>
      </c>
      <c r="E35" s="19">
        <v>3445059.8</v>
      </c>
      <c r="F35" s="19">
        <v>3445059.8</v>
      </c>
      <c r="G35" s="19">
        <f t="shared" ref="G35" si="16">F35-B35</f>
        <v>-10390503.469999999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15235707.27</v>
      </c>
      <c r="C40" s="17">
        <f t="shared" ref="C40:G40" si="18">SUM(C37+C31+C21)</f>
        <v>0</v>
      </c>
      <c r="D40" s="17">
        <f t="shared" si="18"/>
        <v>15235707.27</v>
      </c>
      <c r="E40" s="17">
        <f t="shared" si="18"/>
        <v>3762958</v>
      </c>
      <c r="F40" s="17">
        <f t="shared" si="18"/>
        <v>3762958</v>
      </c>
      <c r="G40" s="11">
        <f t="shared" si="18"/>
        <v>-11472749.27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48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4" t="s">
        <v>36</v>
      </c>
      <c r="B45" s="44"/>
      <c r="C45" s="44"/>
      <c r="D45" s="44"/>
      <c r="E45" s="44"/>
      <c r="F45" s="44"/>
      <c r="G45" s="44"/>
    </row>
  </sheetData>
  <sheetProtection formatCells="0" formatColumns="0" formatRows="0" insertRows="0" autoFilter="0"/>
  <mergeCells count="6">
    <mergeCell ref="A1:G1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2019-04-05T21:16:20Z</cp:lastPrinted>
  <dcterms:created xsi:type="dcterms:W3CDTF">2012-12-11T20:48:19Z</dcterms:created>
  <dcterms:modified xsi:type="dcterms:W3CDTF">2023-05-02T21:53:36Z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