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08" yWindow="-108" windowWidth="19428" windowHeight="10308"/>
  </bookViews>
  <sheets>
    <sheet name="FFF" sheetId="1" r:id="rId1"/>
  </sheets>
  <definedNames>
    <definedName name="_xlnm.Print_Area" localSheetId="0">FFF!$A$1:$D$52</definedName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<sst xmlns="http://schemas.openxmlformats.org/spreadsheetml/2006/main" count="45" uniqueCount="37">
  <si>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</si>
  <si>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</si>
  <si>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</si>
  <si>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</si>
  <si>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</si>
  <si>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</si>
  <si>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</si>
  <si>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</si>
  <si>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</si>
  <si>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</si>
  <si>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</si>
  <si>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</si>
  <si>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</si>
  <si>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</si>
  <si>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</si>
  <si>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</si>
  <si>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</si>
  <si>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</si>
  <si>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</si>
  <si>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</si>
  <si>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</si>
  <si>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</si>
  <si>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</si>
  <si>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</si>
  <si>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</si>
  <si>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</si>
  <si>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</si>
  <si>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</si>
  <si>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</si>
  <si>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</si>
  <si>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</si>
  <si>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</si>
  <si>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</si>
  <si>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</si>
  <si>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</si>
  <si>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MUNICIPAL DE AGUA POTABLE Y ALCANTARILLADOS DE SAN JOSE ITURBIDE GUANAJUATO,
FLUJO DE FONDOS 
 DEL 01 DE ENERO AL 30 DE JUNIO DEL 2023
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</si>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</sst>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42</xdr:row>
      <xdr:rowOff>15240</xdr:rowOff>
    </xdr:from>
    <xdr:to>
      <xdr:col>3</xdr:col>
      <xdr:colOff>452628</xdr:colOff>
      <xdr:row>49</xdr:row>
      <xdr:rowOff>123444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586740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5" ht="42.6" customHeight="1" x14ac:dyDescent="0.2">
      <c r="A1" s="34" t="s">
        <v>35</v>
      </c>
      <c r="B1" s="35"/>
      <c r="C1" s="35"/>
      <c r="D1" s="36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49062581.530000001</v>
      </c>
      <c r="C3" s="19">
        <f t="shared" ref="C3:D3" si="0">SUM(C4:C13)</f>
        <v>31036478.989999998</v>
      </c>
      <c r="D3" s="2">
        <f t="shared" si="0"/>
        <v>31036586.09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0</v>
      </c>
      <c r="C8" s="20">
        <v>0</v>
      </c>
      <c r="D8" s="3">
        <v>0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49062581.530000001</v>
      </c>
      <c r="C10" s="20">
        <v>31036478.989999998</v>
      </c>
      <c r="D10" s="3">
        <v>31036586.09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0</v>
      </c>
      <c r="C12" s="20">
        <v>0</v>
      </c>
      <c r="D12" s="3">
        <v>0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49062581.530000009</v>
      </c>
      <c r="C14" s="21">
        <f t="shared" ref="C14:D14" si="1">SUM(C15:C23)</f>
        <v>27163794.16</v>
      </c>
      <c r="D14" s="4">
        <f t="shared" si="1"/>
        <v>26540292.859999996</v>
      </c>
    </row>
    <row r="15" spans="1:5" x14ac:dyDescent="0.2">
      <c r="A15" s="14" t="s">
        <v>16</v>
      </c>
      <c r="B15" s="20">
        <v>19233270.370000001</v>
      </c>
      <c r="C15" s="20">
        <v>8930670.1699999999</v>
      </c>
      <c r="D15" s="3">
        <v>8874678.6099999994</v>
      </c>
      <c r="E15" s="32"/>
    </row>
    <row r="16" spans="1:5" x14ac:dyDescent="0.2">
      <c r="A16" s="14" t="s">
        <v>17</v>
      </c>
      <c r="B16" s="20">
        <v>5677592.6500000004</v>
      </c>
      <c r="C16" s="20">
        <v>4827613.38</v>
      </c>
      <c r="D16" s="3">
        <v>4635226.38</v>
      </c>
      <c r="E16" s="31"/>
    </row>
    <row r="17" spans="1:5" x14ac:dyDescent="0.2">
      <c r="A17" s="14" t="s">
        <v>18</v>
      </c>
      <c r="B17" s="20">
        <v>15608533.6</v>
      </c>
      <c r="C17" s="20">
        <v>10093816.669999998</v>
      </c>
      <c r="D17" s="3">
        <v>9799093.9299999978</v>
      </c>
      <c r="E17" s="32"/>
    </row>
    <row r="18" spans="1:5" x14ac:dyDescent="0.2">
      <c r="A18" s="14" t="s">
        <v>13</v>
      </c>
      <c r="B18" s="20">
        <v>0</v>
      </c>
      <c r="C18" s="20">
        <v>0</v>
      </c>
      <c r="D18" s="3">
        <v>0</v>
      </c>
      <c r="E18" s="31"/>
    </row>
    <row r="19" spans="1:5" x14ac:dyDescent="0.2">
      <c r="A19" s="14" t="s">
        <v>19</v>
      </c>
      <c r="B19" s="20">
        <v>2440920.84</v>
      </c>
      <c r="C19" s="20">
        <v>3135557.3400000003</v>
      </c>
      <c r="D19" s="3">
        <v>3055157.3400000003</v>
      </c>
      <c r="E19" s="32"/>
    </row>
    <row r="20" spans="1:5" x14ac:dyDescent="0.2">
      <c r="A20" s="14" t="s">
        <v>20</v>
      </c>
      <c r="B20" s="20">
        <v>6102264.0700000003</v>
      </c>
      <c r="C20" s="20">
        <v>176136.6</v>
      </c>
      <c r="D20" s="3">
        <v>176136.6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0</v>
      </c>
      <c r="C22" s="20">
        <v>0</v>
      </c>
      <c r="D22" s="3">
        <v>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3872684.8299999982</v>
      </c>
      <c r="D24" s="5">
        <f>D3-D14</f>
        <v>4496293.2300000042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-7.4505805969238281E-9</v>
      </c>
      <c r="C27" s="19">
        <f>SUM(C28:C34)</f>
        <v>3865466.9200000023</v>
      </c>
      <c r="D27" s="2">
        <f>SUM(D28:D34)</f>
        <v>4489075.3199999947</v>
      </c>
    </row>
    <row r="28" spans="1:5" x14ac:dyDescent="0.2">
      <c r="A28" s="11" t="s">
        <v>26</v>
      </c>
      <c r="B28" s="23">
        <v>0</v>
      </c>
      <c r="C28" s="23">
        <v>-466702.48</v>
      </c>
      <c r="D28" s="16">
        <v>-858851.26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-7.4505805969238281E-9</v>
      </c>
      <c r="C31" s="23">
        <v>4332169.4000000022</v>
      </c>
      <c r="D31" s="16">
        <v>5347926.5799999945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-7.4505805969238281E-9</v>
      </c>
      <c r="C39" s="25">
        <f t="shared" ref="C39:D39" si="2">C27+C35</f>
        <v>3865466.9200000023</v>
      </c>
      <c r="D39" s="18">
        <f t="shared" si="2"/>
        <v>4489075.3199999947</v>
      </c>
    </row>
    <row r="41" spans="1:5" x14ac:dyDescent="0.2">
      <c r="A41" s="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FFF</vt:lpstr>
      <vt:lpstr>FFF!Área_de_impresión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revision/>
  <cp:lastPrinted>2023-07-31T22:33:48Z</cp:lastPrinted>
  <dcterms:created xsi:type="dcterms:W3CDTF">2017-12-20T04:54:53Z</dcterms:created>
  <dcterms:modified xsi:type="dcterms:W3CDTF">2023-08-01T00:26:11Z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