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UBLICACIONES EN PAGINA MUNICIPAL\2023\PUBLICACION 2DO TRIMESTRE 2023\3) INFORMACION PROGRAMATICA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K22" i="1"/>
  <c r="G22" i="1"/>
  <c r="M12" i="1" l="1"/>
  <c r="L12" i="1"/>
  <c r="G12" i="1"/>
  <c r="M11" i="1"/>
  <c r="L11" i="1"/>
  <c r="G11" i="1"/>
  <c r="M10" i="1"/>
  <c r="L10" i="1"/>
  <c r="G10" i="1"/>
  <c r="G9" i="1" l="1"/>
  <c r="K15" i="1" l="1"/>
  <c r="J15" i="1"/>
  <c r="I15" i="1"/>
  <c r="H15" i="1"/>
  <c r="G15" i="1"/>
  <c r="M22" i="1" l="1"/>
  <c r="M15" i="1"/>
  <c r="M9" i="1"/>
  <c r="K24" i="1"/>
  <c r="I24" i="1"/>
  <c r="H24" i="1"/>
  <c r="J24" i="1"/>
  <c r="G24" i="1"/>
  <c r="L22" i="1"/>
  <c r="L15" i="1"/>
  <c r="L9" i="1"/>
  <c r="L24" i="1" l="1"/>
  <c r="M24" i="1"/>
</calcChain>
</file>

<file path=xl/sharedStrings.xml><?xml version="1.0" encoding="utf-8"?>
<sst xmlns="http://schemas.openxmlformats.org/spreadsheetml/2006/main" count="28" uniqueCount="28">
  <si>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</si>
  <si>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</si>
  <si>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</si>
  <si>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</si>
  <si>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</si>
  <si>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</si>
  <si>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</si>
  <si>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</si>
  <si>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</si>
  <si>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</si>
  <si>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</si>
  <si>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</si>
  <si>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</si>
  <si>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</si>
  <si>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</si>
  <si>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</si>
  <si>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</si>
  <si>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</si>
  <si>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</si>
  <si>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</si>
  <si>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</si>
  <si>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E0003</t>
  </si>
  <si>
    <t>"RECURSOS FINANCIEROS, HUNANOS Y MATERIALE</t>
  </si>
  <si>
    <t>MUEBLES DE OFICINA Y ESTANTERIA</t>
  </si>
  <si>
    <t>EQUIPO DE COMPUTO Y DE TECNOLOGIAS DE LA INFORMAC</t>
  </si>
  <si>
    <t>EQUIPOS Y APARATOS AUDIOVISUALES</t>
  </si>
  <si>
    <t>OTROS EQUIPOS</t>
  </si>
  <si>
    <t>Sistema para el Desarrollo Integral de la Familia del Municipio de San José Iturbide, Gto.
Programas y Proyectos de Inversión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</si>
</sst>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6"/>
  <sheetViews>
    <sheetView tabSelected="1" topLeftCell="B1" zoomScale="91" zoomScaleNormal="91" workbookViewId="0">
      <selection activeCell="D9" sqref="D9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7" width="16.140625" style="1" customWidth="1"/>
    <col min="8" max="8" width="14.28515625" style="1" customWidth="1"/>
    <col min="9" max="9" width="14.7109375" style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30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>+H9</f>
        <v>25000</v>
      </c>
      <c r="H9" s="36">
        <v>25000</v>
      </c>
      <c r="I9" s="36">
        <v>25000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ht="22.5" x14ac:dyDescent="0.2">
      <c r="B10" s="32"/>
      <c r="C10" s="33"/>
      <c r="D10" s="34"/>
      <c r="E10" s="29">
        <v>5150</v>
      </c>
      <c r="F10" s="30" t="s">
        <v>24</v>
      </c>
      <c r="G10" s="35">
        <f>+H10</f>
        <v>30000</v>
      </c>
      <c r="H10" s="36">
        <v>30000</v>
      </c>
      <c r="I10" s="36">
        <v>30000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29">
        <v>5210</v>
      </c>
      <c r="F11" s="30" t="s">
        <v>25</v>
      </c>
      <c r="G11" s="35">
        <f>+H11</f>
        <v>100000</v>
      </c>
      <c r="H11" s="36">
        <v>100000</v>
      </c>
      <c r="I11" s="36">
        <v>100000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5690</v>
      </c>
      <c r="F12" s="30" t="s">
        <v>26</v>
      </c>
      <c r="G12" s="35">
        <f>+H12</f>
        <v>300000</v>
      </c>
      <c r="H12" s="36">
        <v>300000</v>
      </c>
      <c r="I12" s="36">
        <v>300000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39"/>
      <c r="F13" s="40"/>
      <c r="G13" s="44"/>
      <c r="H13" s="44"/>
      <c r="I13" s="44"/>
      <c r="J13" s="44"/>
      <c r="K13" s="44"/>
      <c r="L13" s="41"/>
      <c r="M13" s="42"/>
    </row>
    <row r="14" spans="2:13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67" t="s">
        <v>14</v>
      </c>
      <c r="C15" s="68"/>
      <c r="D15" s="68"/>
      <c r="E15" s="68"/>
      <c r="F15" s="68"/>
      <c r="G15" s="7">
        <f>SUM(G9:G12)</f>
        <v>455000</v>
      </c>
      <c r="H15" s="7">
        <f>SUM(H9:H12)</f>
        <v>455000</v>
      </c>
      <c r="I15" s="7">
        <f>SUM(I9:I12)</f>
        <v>455000</v>
      </c>
      <c r="J15" s="7">
        <f>SUM(J9:J12)</f>
        <v>0</v>
      </c>
      <c r="K15" s="7">
        <f>SUM(K9:K12)</f>
        <v>0</v>
      </c>
      <c r="L15" s="8">
        <f>IFERROR(K15/H15,0)</f>
        <v>0</v>
      </c>
      <c r="M15" s="9">
        <f>IFERROR(K15/I15,0)</f>
        <v>0</v>
      </c>
    </row>
    <row r="16" spans="2:13" ht="4.9000000000000004" customHeight="1" x14ac:dyDescent="0.2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69" t="s">
        <v>15</v>
      </c>
      <c r="C17" s="66"/>
      <c r="D17" s="66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25"/>
      <c r="C18" s="66" t="s">
        <v>16</v>
      </c>
      <c r="D18" s="66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6" customHeight="1" x14ac:dyDescent="0.2">
      <c r="B19" s="45"/>
      <c r="C19" s="46"/>
      <c r="D19" s="46"/>
      <c r="E19" s="39"/>
      <c r="F19" s="46"/>
      <c r="G19" s="27"/>
      <c r="H19" s="27"/>
      <c r="I19" s="27"/>
      <c r="J19" s="27"/>
      <c r="K19" s="27"/>
      <c r="L19" s="27"/>
      <c r="M19" s="28"/>
    </row>
    <row r="20" spans="2:13" x14ac:dyDescent="0.2">
      <c r="B20" s="32"/>
      <c r="C20" s="33"/>
      <c r="D20" s="27"/>
      <c r="E20" s="43"/>
      <c r="F20" s="27"/>
      <c r="G20" s="44"/>
      <c r="H20" s="44"/>
      <c r="I20" s="44"/>
      <c r="J20" s="44"/>
      <c r="K20" s="44"/>
      <c r="L20" s="41"/>
      <c r="M20" s="42"/>
    </row>
    <row r="21" spans="2:13" x14ac:dyDescent="0.2">
      <c r="B21" s="47"/>
      <c r="C21" s="48"/>
      <c r="D21" s="49"/>
      <c r="E21" s="50"/>
      <c r="F21" s="49"/>
      <c r="G21" s="49"/>
      <c r="H21" s="49"/>
      <c r="I21" s="49"/>
      <c r="J21" s="49"/>
      <c r="K21" s="49"/>
      <c r="L21" s="49"/>
      <c r="M21" s="51"/>
    </row>
    <row r="22" spans="2:13" x14ac:dyDescent="0.2">
      <c r="B22" s="67" t="s">
        <v>17</v>
      </c>
      <c r="C22" s="68"/>
      <c r="D22" s="68"/>
      <c r="E22" s="68"/>
      <c r="F22" s="68"/>
      <c r="G22" s="7">
        <f>+G18</f>
        <v>0</v>
      </c>
      <c r="H22" s="7">
        <f t="shared" ref="H22:K22" si="0">+H18</f>
        <v>0</v>
      </c>
      <c r="I22" s="7">
        <f t="shared" si="0"/>
        <v>0</v>
      </c>
      <c r="J22" s="7">
        <f t="shared" si="0"/>
        <v>0</v>
      </c>
      <c r="K22" s="7">
        <f t="shared" si="0"/>
        <v>0</v>
      </c>
      <c r="L22" s="8">
        <f>IFERROR(K22/H22,0)</f>
        <v>0</v>
      </c>
      <c r="M22" s="9">
        <f>IFERROR(K22/I22,0)</f>
        <v>0</v>
      </c>
    </row>
    <row r="23" spans="2:13" x14ac:dyDescent="0.2">
      <c r="B23" s="4"/>
      <c r="C23" s="5"/>
      <c r="D23" s="2"/>
      <c r="E23" s="6"/>
      <c r="F23" s="2"/>
      <c r="G23" s="2"/>
      <c r="H23" s="2"/>
      <c r="I23" s="2"/>
      <c r="J23" s="2"/>
      <c r="K23" s="2"/>
      <c r="L23" s="2"/>
      <c r="M23" s="3"/>
    </row>
    <row r="24" spans="2:13" x14ac:dyDescent="0.2">
      <c r="B24" s="52" t="s">
        <v>18</v>
      </c>
      <c r="C24" s="53"/>
      <c r="D24" s="53"/>
      <c r="E24" s="53"/>
      <c r="F24" s="53"/>
      <c r="G24" s="10">
        <f>+G15+G22</f>
        <v>455000</v>
      </c>
      <c r="H24" s="10">
        <f>+H15+H22</f>
        <v>455000</v>
      </c>
      <c r="I24" s="10">
        <f>+I15+I22</f>
        <v>455000</v>
      </c>
      <c r="J24" s="10">
        <f>+J15+J22</f>
        <v>0</v>
      </c>
      <c r="K24" s="10">
        <f>+K15+K22</f>
        <v>0</v>
      </c>
      <c r="L24" s="11">
        <f>IFERROR(K24/H24,0)</f>
        <v>0</v>
      </c>
      <c r="M24" s="12">
        <f>IFERROR(K24/I24,0)</f>
        <v>0</v>
      </c>
    </row>
    <row r="25" spans="2:13" x14ac:dyDescent="0.2"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6"/>
    </row>
    <row r="26" spans="2:13" ht="15" x14ac:dyDescent="0.25">
      <c r="B26" s="17" t="s">
        <v>19</v>
      </c>
      <c r="C26" s="17"/>
      <c r="D26" s="18"/>
      <c r="E26" s="19"/>
      <c r="F26" s="18"/>
      <c r="G26" s="18"/>
      <c r="H26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4:F24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2:F22"/>
  </mergeCells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cp:lastPrinted>2023-08-09T16:14:45Z</cp:lastPrinted>
  <dcterms:created xsi:type="dcterms:W3CDTF">2020-08-06T19:52:58Z</dcterms:created>
  <dcterms:modified xsi:type="dcterms:W3CDTF">2023-08-09T16:15:14Z</dcterms:modified>
</cp:coreProperties>
</file>