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3er Trimestre 2023\"/>
    </mc:Choice>
  </mc:AlternateContent>
  <bookViews>
    <workbookView xWindow="0" yWindow="0" windowWidth="23040" windowHeight="8616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VHP!$A$1:$F$51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D38" i="1" l="1"/>
  <c r="E34" i="1" l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<sst xmlns="http://schemas.openxmlformats.org/spreadsheetml/2006/main" count="36" uniqueCount="26">
  <si>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</si>
  <si>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</si>
  <si>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</si>
  <si>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</si>
  <si>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</si>
  <si>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</si>
  <si>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</si>
  <si>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</si>
  <si>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</si>
  <si>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</si>
  <si>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</si>
  <si>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</si>
  <si>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</si>
  <si>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</si>
  <si>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</si>
  <si>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</si>
  <si>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</si>
  <si>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</si>
  <si>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</si>
  <si>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</si>
  <si>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</si>
  <si>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</si>
  <si>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</si>
  <si>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</si>
  <si>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</si>
  <si>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SISTEMA MUNICIPAL DE AGUA POTABLE Y ALCANTARILLADOS DE SAN JOSE ITURBIDE, GUANAJUATO.
ESTADO DE VARIACION EN LA HACIENDA PÚBLICA
 DEL 01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</si>
</sst>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left"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46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17" t="s">
        <v>3</v>
      </c>
      <c r="B2" s="18" t="s">
        <v>24</v>
      </c>
      <c r="C2" s="18" t="s">
        <v>11</v>
      </c>
      <c r="D2" s="18" t="s">
        <v>23</v>
      </c>
      <c r="E2" s="18" t="s">
        <v>5</v>
      </c>
      <c r="F2" s="18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41394031.259999998</v>
      </c>
      <c r="D9" s="9">
        <f>SUM(D10:D14)</f>
        <v>9372221.5099999998</v>
      </c>
      <c r="E9" s="7"/>
      <c r="F9" s="9">
        <f t="shared" si="0"/>
        <v>50766252.769999996</v>
      </c>
    </row>
    <row r="10" spans="1:6" ht="11.25" customHeight="1" x14ac:dyDescent="0.2">
      <c r="A10" s="10" t="s">
        <v>7</v>
      </c>
      <c r="B10" s="7"/>
      <c r="C10" s="11">
        <v>0</v>
      </c>
      <c r="D10" s="11">
        <v>9372221.5099999998</v>
      </c>
      <c r="E10" s="7"/>
      <c r="F10" s="9">
        <f t="shared" si="0"/>
        <v>9372221.5099999998</v>
      </c>
    </row>
    <row r="11" spans="1:6" ht="11.25" customHeight="1" x14ac:dyDescent="0.2">
      <c r="A11" s="10" t="s">
        <v>8</v>
      </c>
      <c r="B11" s="7"/>
      <c r="C11" s="11">
        <v>41394031.259999998</v>
      </c>
      <c r="D11" s="11"/>
      <c r="E11" s="7"/>
      <c r="F11" s="9">
        <f t="shared" si="0"/>
        <v>41394031.259999998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0.399999999999999" x14ac:dyDescent="0.2">
      <c r="A16" s="8" t="s">
        <v>18</v>
      </c>
      <c r="B16" s="7"/>
      <c r="C16" s="9"/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>
        <v>0</v>
      </c>
      <c r="C20" s="9">
        <v>41394031.259999998</v>
      </c>
      <c r="D20" s="9">
        <v>9372221.5099999998</v>
      </c>
      <c r="E20" s="9">
        <v>0</v>
      </c>
      <c r="F20" s="9">
        <f>F9+F4</f>
        <v>50766252.769999996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0.399999999999999" x14ac:dyDescent="0.2">
      <c r="A27" s="8" t="s">
        <v>20</v>
      </c>
      <c r="B27" s="7"/>
      <c r="C27" s="9">
        <f>SUM(C28:C32)</f>
        <v>0</v>
      </c>
      <c r="D27" s="9">
        <f>SUM(D28:D32)</f>
        <v>7480359.0099999998</v>
      </c>
      <c r="E27" s="7"/>
      <c r="F27" s="9">
        <f t="shared" si="0"/>
        <v>7480359.0099999998</v>
      </c>
    </row>
    <row r="28" spans="1:6" ht="11.25" customHeight="1" x14ac:dyDescent="0.2">
      <c r="A28" s="10" t="s">
        <v>7</v>
      </c>
      <c r="B28" s="7"/>
      <c r="C28" s="7"/>
      <c r="D28" s="11">
        <v>6685878.4100000001</v>
      </c>
      <c r="E28" s="7"/>
      <c r="F28" s="9">
        <f t="shared" si="0"/>
        <v>6685878.4100000001</v>
      </c>
    </row>
    <row r="29" spans="1:6" ht="11.25" customHeight="1" x14ac:dyDescent="0.2">
      <c r="A29" s="10" t="s">
        <v>8</v>
      </c>
      <c r="B29" s="7"/>
      <c r="C29" s="11">
        <v>0</v>
      </c>
      <c r="D29" s="14">
        <v>794480.6</v>
      </c>
      <c r="E29" s="7"/>
      <c r="F29" s="9">
        <f t="shared" si="0"/>
        <v>794480.6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30.6" x14ac:dyDescent="0.2">
      <c r="A34" s="8" t="s">
        <v>21</v>
      </c>
      <c r="B34" s="7"/>
      <c r="C34" s="16">
        <f>C35+C36</f>
        <v>0</v>
      </c>
      <c r="D34" s="7"/>
      <c r="E34" s="16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>
        <v>0</v>
      </c>
      <c r="C38" s="15">
        <v>41394031.259999998</v>
      </c>
      <c r="D38" s="15">
        <f>+D20+D27</f>
        <v>16852580.52</v>
      </c>
      <c r="E38" s="15">
        <v>0</v>
      </c>
      <c r="F38" s="9">
        <f>+F22+F27+F20</f>
        <v>58246611.779999994</v>
      </c>
    </row>
    <row r="39" spans="1:6" x14ac:dyDescent="0.2">
      <c r="A39" s="1"/>
      <c r="B39" s="2"/>
      <c r="C39" s="2"/>
      <c r="D39" s="2"/>
      <c r="E39" s="2"/>
      <c r="F39" s="2"/>
    </row>
    <row r="40" spans="1:6" ht="13.2" customHeight="1" x14ac:dyDescent="0.2">
      <c r="A40" s="22" t="s">
        <v>13</v>
      </c>
      <c r="B40" s="22"/>
      <c r="C40" s="22"/>
      <c r="D40" s="22"/>
      <c r="E40" s="22"/>
      <c r="F40" s="22"/>
    </row>
    <row r="41" spans="1:6" ht="13.8" customHeight="1" x14ac:dyDescent="0.2">
      <c r="A41" s="22"/>
      <c r="B41" s="22"/>
      <c r="C41" s="22"/>
      <c r="D41" s="22"/>
      <c r="E41" s="22"/>
      <c r="F41" s="22"/>
    </row>
  </sheetData>
  <sheetProtection formatCells="0" formatColumns="0" formatRows="0" autoFilter="0"/>
  <mergeCells count="2">
    <mergeCell ref="A1:F1"/>
    <mergeCell ref="A40:F41"/>
  </mergeCells>
  <pageMargins left="0.39370078740157483" right="0.39370078740157483" top="0.39370078740157483" bottom="0.3937007874015748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VHP</vt:lpstr>
      <vt:lpstr>VHP!Área_de_impresión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2023-10-24T15:20:41Z</cp:lastPrinted>
  <dcterms:created xsi:type="dcterms:W3CDTF">2012-12-11T20:30:33Z</dcterms:created>
  <dcterms:modified xsi:type="dcterms:W3CDTF">2023-10-24T15:21:06Z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