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3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<sst xmlns="http://schemas.openxmlformats.org/spreadsheetml/2006/main" count="60" uniqueCount="52">
  <si>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</si>
  <si>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</si>
  <si>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</si>
  <si>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</si>
  <si>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</si>
  <si>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</si>
  <si>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</si>
  <si>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</si>
  <si>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</si>
  <si>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</si>
  <si>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</si>
  <si>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</si>
  <si>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</si>
  <si>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</si>
  <si>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</si>
  <si>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</si>
  <si>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</si>
  <si>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</si>
  <si>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</si>
  <si>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</si>
  <si>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</si>
  <si>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</si>
  <si>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</si>
  <si>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</si>
  <si>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</si>
  <si>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</si>
  <si>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</si>
  <si>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</si>
  <si>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</si>
  <si>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</si>
  <si>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</si>
  <si>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</si>
  <si>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</si>
  <si>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</si>
  <si>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</si>
  <si>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</si>
  <si>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</si>
  <si>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</si>
  <si>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</si>
  <si>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</si>
  <si>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</si>
  <si>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</si>
  <si>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</si>
  <si>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</si>
  <si>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</si>
  <si>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</si>
  <si>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</si>
  <si>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</si>
  <si>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</si>
  <si>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</si>
  <si>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</si>
  <si>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PATRONATO DE FERIA FIESTAS PATRIAS Y TRADICIONALES DE SAN JOSE ITURBIDE, GTO
ESTADO DE FLUJO DE EFECTIVO
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</si>
</sst>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4" zoomScaleNormal="100" workbookViewId="0">
      <selection activeCell="A64" sqref="A6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149047.4</v>
      </c>
      <c r="C4" s="5">
        <f>SUM(C5:C14)</f>
        <v>129500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129500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24000</v>
      </c>
      <c r="C10" s="6">
        <v>0</v>
      </c>
    </row>
    <row r="11" spans="1:22" ht="11.25" customHeight="1" x14ac:dyDescent="0.2">
      <c r="A11" s="14" t="s">
        <v>38</v>
      </c>
      <c r="B11" s="6">
        <v>125047.4</v>
      </c>
      <c r="C11" s="6">
        <v>0</v>
      </c>
    </row>
    <row r="12" spans="1:22" ht="22.5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0</v>
      </c>
      <c r="C13" s="6">
        <v>0</v>
      </c>
    </row>
    <row r="14" spans="1:22" ht="11.25" customHeight="1" x14ac:dyDescent="0.2">
      <c r="A14" s="14" t="s">
        <v>7</v>
      </c>
      <c r="B14" s="6">
        <v>0</v>
      </c>
      <c r="C14" s="6">
        <v>0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12601929.780000001</v>
      </c>
      <c r="C16" s="5">
        <f>SUM(C17:C32)</f>
        <v>9622801.0500000007</v>
      </c>
    </row>
    <row r="17" spans="1:3" ht="11.25" customHeight="1" x14ac:dyDescent="0.2">
      <c r="A17" s="14" t="s">
        <v>9</v>
      </c>
      <c r="B17" s="6">
        <v>0</v>
      </c>
      <c r="C17" s="6">
        <v>0</v>
      </c>
    </row>
    <row r="18" spans="1:3" ht="11.25" customHeight="1" x14ac:dyDescent="0.2">
      <c r="A18" s="14" t="s">
        <v>10</v>
      </c>
      <c r="B18" s="6">
        <v>155592.9</v>
      </c>
      <c r="C18" s="6">
        <v>295091.07</v>
      </c>
    </row>
    <row r="19" spans="1:3" ht="11.25" customHeight="1" x14ac:dyDescent="0.2">
      <c r="A19" s="14" t="s">
        <v>11</v>
      </c>
      <c r="B19" s="6">
        <v>12446336.880000001</v>
      </c>
      <c r="C19" s="6">
        <v>9327709.9800000004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-12452882.380000001</v>
      </c>
      <c r="C33" s="5">
        <f>C4-C16</f>
        <v>-9493301.0500000007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116750.87</v>
      </c>
    </row>
    <row r="37" spans="1:3" ht="11.25" customHeight="1" x14ac:dyDescent="0.2">
      <c r="A37" s="14" t="s">
        <v>22</v>
      </c>
      <c r="B37" s="6">
        <v>0</v>
      </c>
      <c r="C37" s="6">
        <v>0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116750.87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0</v>
      </c>
      <c r="C41" s="5">
        <f>C42+C43+C44</f>
        <v>0</v>
      </c>
    </row>
    <row r="42" spans="1:3" ht="11.25" customHeight="1" x14ac:dyDescent="0.2">
      <c r="A42" s="14" t="s">
        <v>22</v>
      </c>
      <c r="B42" s="6">
        <v>0</v>
      </c>
      <c r="C42" s="6">
        <v>0</v>
      </c>
    </row>
    <row r="43" spans="1:3" ht="11.25" customHeight="1" x14ac:dyDescent="0.2">
      <c r="A43" s="14" t="s">
        <v>23</v>
      </c>
      <c r="B43" s="6">
        <v>0</v>
      </c>
      <c r="C43" s="6">
        <v>0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0</v>
      </c>
      <c r="C45" s="5">
        <f>C36-C41</f>
        <v>116750.87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0</v>
      </c>
      <c r="C48" s="5">
        <f>C49+C52</f>
        <v>0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0</v>
      </c>
      <c r="C52" s="6">
        <v>0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0</v>
      </c>
      <c r="C54" s="5">
        <f>C55+C58</f>
        <v>0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0</v>
      </c>
      <c r="C58" s="6">
        <v>0</v>
      </c>
    </row>
    <row r="59" spans="1:3" ht="11.25" customHeight="1" x14ac:dyDescent="0.2">
      <c r="A59" s="12" t="s">
        <v>47</v>
      </c>
      <c r="B59" s="5">
        <f>B48-B54</f>
        <v>0</v>
      </c>
      <c r="C59" s="5">
        <f>C48-C54</f>
        <v>0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-12452882.380000001</v>
      </c>
      <c r="C61" s="5">
        <f>C59+C45+C33</f>
        <v>-9376550.1800000016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391749.85</v>
      </c>
      <c r="C63" s="5">
        <v>0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-12061132.530000001</v>
      </c>
      <c r="C65" s="5">
        <f>C63+C61</f>
        <v>-9376550.1800000016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2020-02-05T15:38:52Z</cp:lastPrinted>
  <dcterms:created xsi:type="dcterms:W3CDTF">2012-12-11T20:31:36Z</dcterms:created>
  <dcterms:modified xsi:type="dcterms:W3CDTF">2023-10-20T22:08:24Z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