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3er Trimestre 2023\"/>
    </mc:Choice>
  </mc:AlternateContent>
  <bookViews>
    <workbookView xWindow="0" yWindow="0" windowWidth="11292" windowHeight="8364"/>
  </bookViews>
  <sheets>
    <sheet name="EAI" sheetId="4" r:id="rId1"/>
  </sheets>
  <definedNames>
    <definedName name="_xlnm._FilterDatabase" localSheetId="0" hidden="1">EAI!#REF!</definedName>
    <definedName name="_xlnm.Print_Area" localSheetId="0">EAI!$A$1:$G$55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4" l="1"/>
  <c r="E40" i="4"/>
  <c r="C40" i="4"/>
  <c r="B40" i="4"/>
  <c r="F31" i="4"/>
  <c r="E31" i="4"/>
  <c r="G38" i="4"/>
  <c r="G32" i="4"/>
  <c r="G29" i="4"/>
  <c r="G28" i="4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D32" i="4"/>
  <c r="D38" i="4"/>
  <c r="D37" i="4" s="1"/>
  <c r="G37" i="4"/>
  <c r="F37" i="4"/>
  <c r="E37" i="4"/>
  <c r="C37" i="4"/>
  <c r="B37" i="4"/>
  <c r="F21" i="4"/>
  <c r="E21" i="4"/>
  <c r="C21" i="4"/>
  <c r="B21" i="4"/>
  <c r="F16" i="4"/>
  <c r="E16" i="4"/>
  <c r="C16" i="4"/>
  <c r="B16" i="4"/>
  <c r="G33" i="4" l="1"/>
  <c r="C31" i="4"/>
  <c r="G35" i="4"/>
  <c r="D35" i="4"/>
  <c r="D33" i="4"/>
  <c r="B31" i="4"/>
  <c r="G21" i="4"/>
  <c r="D21" i="4"/>
  <c r="D16" i="4"/>
  <c r="G16" i="4"/>
  <c r="G17" i="4" s="1"/>
  <c r="D40" i="4" l="1"/>
  <c r="G40" i="4"/>
  <c r="G41" i="4" s="1"/>
  <c r="G31" i="4"/>
  <c r="D31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<sst xmlns="http://schemas.openxmlformats.org/spreadsheetml/2006/main" count="63" uniqueCount="40">
  <si>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</si>
  <si>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</si>
  <si>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</si>
  <si>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</si>
  <si>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</si>
  <si>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</si>
  <si>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</si>
  <si>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</si>
  <si>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</si>
  <si>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</si>
  <si>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</si>
  <si>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</si>
  <si>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</si>
  <si>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</si>
  <si>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</si>
  <si>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</si>
  <si>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</si>
  <si>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</si>
  <si>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</si>
  <si>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</si>
  <si>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</si>
  <si>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</si>
  <si>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</si>
  <si>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</si>
  <si>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</si>
  <si>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</si>
  <si>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</si>
  <si>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</si>
  <si>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</si>
  <si>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</si>
  <si>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</si>
  <si>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</si>
  <si>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</si>
  <si>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</si>
  <si>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</si>
  <si>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</si>
  <si>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</si>
  <si>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</si>
  <si>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</si>
  <si>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MUNICIPAL DE AGUA POTABLE Y ALCANTARILLADOS DE SAN JOSE ITURBIDE GUANAJUATO,
ESTADO ANALITICO DE INGRESOS 
DEL 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</si>
</sst>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4" fontId="8" fillId="0" borderId="11" xfId="18" applyNumberFormat="1" applyFont="1" applyFill="1" applyBorder="1" applyAlignment="1" applyProtection="1">
      <alignment vertical="top"/>
      <protection locked="0"/>
    </xf>
    <xf numFmtId="4" fontId="8" fillId="0" borderId="11" xfId="18" applyNumberFormat="1" applyFont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topLeftCell="B1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7" s="3" customFormat="1" x14ac:dyDescent="0.2">
      <c r="A2" s="34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">
      <c r="A9" s="37" t="s">
        <v>18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">
      <c r="A10" s="38" t="s">
        <v>19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20.399999999999999" x14ac:dyDescent="0.2">
      <c r="A11" s="37" t="s">
        <v>20</v>
      </c>
      <c r="B11" s="16">
        <v>49062581.530000001</v>
      </c>
      <c r="C11" s="16">
        <v>15162025.699999999</v>
      </c>
      <c r="D11" s="16">
        <v>64224607.229999997</v>
      </c>
      <c r="E11" s="16">
        <v>44700556.530000001</v>
      </c>
      <c r="F11" s="16">
        <v>44700556.530000001</v>
      </c>
      <c r="G11" s="16">
        <v>-4362025</v>
      </c>
    </row>
    <row r="12" spans="1:7" ht="20.399999999999999" x14ac:dyDescent="0.2">
      <c r="A12" s="37" t="s">
        <v>21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ht="20.399999999999999" x14ac:dyDescent="0.2">
      <c r="A13" s="37" t="s">
        <v>22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">
      <c r="A14" s="37" t="s">
        <v>23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49062581.530000001</v>
      </c>
      <c r="C16" s="17">
        <f t="shared" ref="C16:G16" si="0">SUM(C5:C14)</f>
        <v>15162025.699999999</v>
      </c>
      <c r="D16" s="17">
        <f t="shared" si="0"/>
        <v>64224607.229999997</v>
      </c>
      <c r="E16" s="17">
        <f t="shared" si="0"/>
        <v>44700556.530000001</v>
      </c>
      <c r="F16" s="10">
        <f t="shared" si="0"/>
        <v>44700556.530000001</v>
      </c>
      <c r="G16" s="11">
        <f t="shared" si="0"/>
        <v>-4362025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IF(G16&gt;0,G16,0)</f>
        <v>0</v>
      </c>
    </row>
    <row r="18" spans="1:7" ht="10.5" customHeight="1" x14ac:dyDescent="0.2">
      <c r="A18" s="32"/>
      <c r="B18" s="50" t="s">
        <v>0</v>
      </c>
      <c r="C18" s="51"/>
      <c r="D18" s="51"/>
      <c r="E18" s="51"/>
      <c r="F18" s="52"/>
      <c r="G18" s="48" t="s">
        <v>7</v>
      </c>
    </row>
    <row r="19" spans="1:7" ht="20.399999999999999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0</v>
      </c>
      <c r="C21" s="18">
        <f t="shared" ref="C21:G21" si="1">SUM(C22:C29)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18">
        <f t="shared" si="1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>+B22+C22</f>
        <v>0</v>
      </c>
      <c r="E22" s="19">
        <v>0</v>
      </c>
      <c r="F22" s="19">
        <v>0</v>
      </c>
      <c r="G22" s="19">
        <f>+F22-B22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ref="D23:D29" si="2">+B23+C23</f>
        <v>0</v>
      </c>
      <c r="E23" s="19">
        <v>0</v>
      </c>
      <c r="F23" s="19">
        <v>0</v>
      </c>
      <c r="G23" s="19">
        <f t="shared" ref="G23:G29" si="3">+F23-B23</f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2"/>
        <v>0</v>
      </c>
      <c r="E24" s="19">
        <v>0</v>
      </c>
      <c r="F24" s="19">
        <v>0</v>
      </c>
      <c r="G24" s="19">
        <f t="shared" si="3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2"/>
        <v>0</v>
      </c>
      <c r="E25" s="19">
        <v>0</v>
      </c>
      <c r="F25" s="19">
        <v>0</v>
      </c>
      <c r="G25" s="19">
        <f t="shared" si="3"/>
        <v>0</v>
      </c>
    </row>
    <row r="26" spans="1:7" ht="11.4" x14ac:dyDescent="0.2">
      <c r="A26" s="40" t="s">
        <v>28</v>
      </c>
      <c r="B26" s="19">
        <v>0</v>
      </c>
      <c r="C26" s="19">
        <v>0</v>
      </c>
      <c r="D26" s="19">
        <f t="shared" si="2"/>
        <v>0</v>
      </c>
      <c r="E26" s="19">
        <v>0</v>
      </c>
      <c r="F26" s="19">
        <v>0</v>
      </c>
      <c r="G26" s="19">
        <f t="shared" si="3"/>
        <v>0</v>
      </c>
    </row>
    <row r="27" spans="1:7" ht="11.4" x14ac:dyDescent="0.2">
      <c r="A27" s="40" t="s">
        <v>29</v>
      </c>
      <c r="B27" s="19">
        <v>0</v>
      </c>
      <c r="C27" s="19">
        <v>0</v>
      </c>
      <c r="D27" s="19">
        <f t="shared" si="2"/>
        <v>0</v>
      </c>
      <c r="E27" s="19">
        <v>0</v>
      </c>
      <c r="F27" s="19">
        <v>0</v>
      </c>
      <c r="G27" s="19">
        <f t="shared" si="3"/>
        <v>0</v>
      </c>
    </row>
    <row r="28" spans="1:7" ht="20.399999999999999" x14ac:dyDescent="0.2">
      <c r="A28" s="40" t="s">
        <v>30</v>
      </c>
      <c r="B28" s="19">
        <v>0</v>
      </c>
      <c r="C28" s="19">
        <v>0</v>
      </c>
      <c r="D28" s="19">
        <f t="shared" si="2"/>
        <v>0</v>
      </c>
      <c r="E28" s="19">
        <v>0</v>
      </c>
      <c r="F28" s="19">
        <v>0</v>
      </c>
      <c r="G28" s="19">
        <f t="shared" si="3"/>
        <v>0</v>
      </c>
    </row>
    <row r="29" spans="1:7" ht="20.399999999999999" x14ac:dyDescent="0.2">
      <c r="A29" s="40" t="s">
        <v>22</v>
      </c>
      <c r="B29" s="19">
        <v>0</v>
      </c>
      <c r="C29" s="19">
        <v>0</v>
      </c>
      <c r="D29" s="19">
        <f t="shared" si="2"/>
        <v>0</v>
      </c>
      <c r="E29" s="19">
        <v>0</v>
      </c>
      <c r="F29" s="19">
        <v>0</v>
      </c>
      <c r="G29" s="19">
        <f t="shared" si="3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0.6" x14ac:dyDescent="0.2">
      <c r="A31" s="41" t="s">
        <v>37</v>
      </c>
      <c r="B31" s="20">
        <f>SUM(B32:B35)</f>
        <v>49062581.530000001</v>
      </c>
      <c r="C31" s="20">
        <f t="shared" ref="C31:G31" si="4">SUM(C32:C35)</f>
        <v>15162025.699999999</v>
      </c>
      <c r="D31" s="20">
        <f t="shared" si="4"/>
        <v>64224607.229999997</v>
      </c>
      <c r="E31" s="20">
        <f t="shared" si="4"/>
        <v>44700556.530000001</v>
      </c>
      <c r="F31" s="20">
        <f t="shared" si="4"/>
        <v>44700556.530000001</v>
      </c>
      <c r="G31" s="20">
        <f t="shared" si="4"/>
        <v>-4362025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ref="G32:G35" si="5">+F32-B32</f>
        <v>0</v>
      </c>
    </row>
    <row r="33" spans="1:7" ht="11.4" x14ac:dyDescent="0.2">
      <c r="A33" s="40" t="s">
        <v>31</v>
      </c>
      <c r="B33" s="19">
        <v>0</v>
      </c>
      <c r="C33" s="19">
        <v>0</v>
      </c>
      <c r="D33" s="19">
        <f t="shared" ref="D33:D35" si="6">+B33+C33</f>
        <v>0</v>
      </c>
      <c r="E33" s="19">
        <v>0</v>
      </c>
      <c r="F33" s="19">
        <v>0</v>
      </c>
      <c r="G33" s="19">
        <f t="shared" si="5"/>
        <v>0</v>
      </c>
    </row>
    <row r="34" spans="1:7" ht="21.6" x14ac:dyDescent="0.2">
      <c r="A34" s="40" t="s">
        <v>32</v>
      </c>
      <c r="B34" s="53">
        <v>49062581.530000001</v>
      </c>
      <c r="C34" s="54">
        <v>15162025.699999999</v>
      </c>
      <c r="D34" s="54">
        <v>64224607.229999997</v>
      </c>
      <c r="E34" s="54">
        <v>44700556.530000001</v>
      </c>
      <c r="F34" s="54">
        <v>44700556.530000001</v>
      </c>
      <c r="G34" s="54">
        <v>-4362025</v>
      </c>
    </row>
    <row r="35" spans="1:7" ht="20.399999999999999" x14ac:dyDescent="0.2">
      <c r="A35" s="40" t="s">
        <v>22</v>
      </c>
      <c r="B35" s="19">
        <v>0</v>
      </c>
      <c r="C35" s="19">
        <v>0</v>
      </c>
      <c r="D35" s="19">
        <f t="shared" si="6"/>
        <v>0</v>
      </c>
      <c r="E35" s="19">
        <v>0</v>
      </c>
      <c r="F35" s="19">
        <v>0</v>
      </c>
      <c r="G35" s="19">
        <f t="shared" si="5"/>
        <v>0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7">SUM(C38)</f>
        <v>0</v>
      </c>
      <c r="D37" s="20">
        <f t="shared" si="7"/>
        <v>0</v>
      </c>
      <c r="E37" s="20">
        <f t="shared" si="7"/>
        <v>0</v>
      </c>
      <c r="F37" s="20">
        <f t="shared" si="7"/>
        <v>0</v>
      </c>
      <c r="G37" s="20">
        <f t="shared" si="7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+B38+C38</f>
        <v>0</v>
      </c>
      <c r="E38" s="19">
        <v>0</v>
      </c>
      <c r="F38" s="19">
        <v>0</v>
      </c>
      <c r="G38" s="19">
        <f>+F38-B38</f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SUM(B22:B29,B32:B35,B38)</f>
        <v>49062581.530000001</v>
      </c>
      <c r="C40" s="17">
        <f t="shared" ref="C40:G40" si="8">SUM(C22:C29,C32:C35,C38)</f>
        <v>15162025.699999999</v>
      </c>
      <c r="D40" s="17">
        <f t="shared" si="8"/>
        <v>64224607.229999997</v>
      </c>
      <c r="E40" s="17">
        <f t="shared" si="8"/>
        <v>44700556.530000001</v>
      </c>
      <c r="F40" s="17">
        <f t="shared" si="8"/>
        <v>44700556.530000001</v>
      </c>
      <c r="G40" s="11">
        <f t="shared" si="8"/>
        <v>-4362025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IF(G40&gt;0,G40,0)</f>
        <v>0</v>
      </c>
    </row>
    <row r="43" spans="1:7" ht="21.6" x14ac:dyDescent="0.2">
      <c r="A43" s="28" t="s">
        <v>34</v>
      </c>
    </row>
    <row r="44" spans="1:7" ht="11.4" x14ac:dyDescent="0.2">
      <c r="A44" s="29" t="s">
        <v>35</v>
      </c>
    </row>
    <row r="45" spans="1:7" ht="30" customHeight="1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3" t="s">
        <v>38</v>
      </c>
      <c r="B46" s="43"/>
      <c r="C46" s="43"/>
      <c r="D46" s="43"/>
      <c r="E46" s="43"/>
      <c r="F46" s="43"/>
      <c r="G46" s="43"/>
    </row>
    <row r="49" spans="2:7" x14ac:dyDescent="0.2">
      <c r="G49" s="42"/>
    </row>
    <row r="63" spans="2:7" x14ac:dyDescent="0.2">
      <c r="B63" s="42"/>
      <c r="C63" s="42"/>
      <c r="D63" s="42"/>
      <c r="E63" s="42"/>
      <c r="F63" s="42"/>
      <c r="G63" s="42"/>
    </row>
  </sheetData>
  <sheetProtection formatCells="0" formatColumns="0" formatRows="0" insertRows="0" autoFilter="0"/>
  <mergeCells count="7"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0c865bf4-0f22-4e4d-b041-7b0c1657e5a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Gaby</cp:lastModifiedBy>
  <cp:revision/>
  <cp:lastPrinted>2023-04-18T20:50:16Z</cp:lastPrinted>
  <dcterms:created xsi:type="dcterms:W3CDTF">2012-12-11T20:48:19Z</dcterms:created>
  <dcterms:modified xsi:type="dcterms:W3CDTF">2023-10-24T19:27:30Z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