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istecad\ContaCAD\salen\032023\"/>
    </mc:Choice>
  </mc:AlternateContent>
  <bookViews>
    <workbookView xWindow="-108" yWindow="-108" windowWidth="19428" windowHeight="10308"/>
  </bookViews>
  <sheets>
    <sheet name="FFF" sheetId="1" r:id="rId1"/>
  </sheets>
  <definedNames>
    <definedName name="Print_Area" localSheetId="0">FFF!$A$1:$D$41</definedName>
  </definedNames>
  <calcPr calcId="162913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D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<sst xmlns="http://schemas.openxmlformats.org/spreadsheetml/2006/main" count="44" uniqueCount="36">
  <si>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</si>
  <si>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</si>
  <si>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</si>
  <si>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</si>
  <si>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</si>
  <si>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</si>
  <si>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</si>
  <si>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</si>
  <si>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</si>
  <si>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</si>
  <si>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</si>
  <si>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</si>
  <si>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</si>
  <si>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</si>
  <si>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</si>
  <si>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</si>
  <si>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</si>
  <si>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</si>
  <si>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</si>
  <si>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</si>
  <si>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</si>
  <si>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</si>
  <si>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</si>
  <si>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</si>
  <si>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</si>
  <si>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</si>
  <si>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</si>
  <si>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</si>
  <si>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</si>
  <si>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</si>
  <si>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</si>
  <si>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</si>
  <si>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</si>
  <si>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</si>
  <si>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</si>
  <si>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DE AGUA POTABLE Y ALCANTARILLADOS DE SAN JOSE ITURBIDE GUANAJUATO,
FLUJO DE FONDOS 
 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</si>
</sst>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topLeftCell="A9" zoomScaleNormal="100" workbookViewId="0">
      <selection activeCell="A36" sqref="A36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5" ht="39.9" customHeight="1" x14ac:dyDescent="0.2">
      <c r="A1" s="34" t="s">
        <v>35</v>
      </c>
      <c r="B1" s="35"/>
      <c r="C1" s="35"/>
      <c r="D1" s="36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49062581.530000001</v>
      </c>
      <c r="C3" s="19">
        <f t="shared" ref="C3:D3" si="0">SUM(C4:C13)</f>
        <v>44700556.530000001</v>
      </c>
      <c r="D3" s="2">
        <f t="shared" si="0"/>
        <v>44700556.530000001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  <c r="E6" s="29"/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  <c r="E7" s="29"/>
    </row>
    <row r="8" spans="1:5" x14ac:dyDescent="0.2">
      <c r="A8" s="14" t="s">
        <v>9</v>
      </c>
      <c r="B8" s="20">
        <v>0</v>
      </c>
      <c r="C8" s="20">
        <v>0</v>
      </c>
      <c r="D8" s="3">
        <v>0</v>
      </c>
      <c r="E8" s="29"/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  <c r="E9" s="29"/>
    </row>
    <row r="10" spans="1:5" x14ac:dyDescent="0.2">
      <c r="A10" s="14" t="s">
        <v>11</v>
      </c>
      <c r="B10" s="20">
        <v>49062581.530000001</v>
      </c>
      <c r="C10" s="20">
        <v>44700556.530000001</v>
      </c>
      <c r="D10" s="3">
        <v>44700556.530000001</v>
      </c>
      <c r="E10" s="29"/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  <c r="E11" s="29"/>
    </row>
    <row r="12" spans="1:5" x14ac:dyDescent="0.2">
      <c r="A12" s="14" t="s">
        <v>13</v>
      </c>
      <c r="B12" s="20">
        <v>0</v>
      </c>
      <c r="C12" s="20">
        <v>0</v>
      </c>
      <c r="D12" s="3">
        <v>0</v>
      </c>
      <c r="E12" s="29"/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  <c r="E13" s="30"/>
    </row>
    <row r="14" spans="1:5" x14ac:dyDescent="0.2">
      <c r="A14" s="7" t="s">
        <v>15</v>
      </c>
      <c r="B14" s="21">
        <f>SUM(B15:B23)</f>
        <v>49062581.530000009</v>
      </c>
      <c r="C14" s="21">
        <f t="shared" ref="C14:D14" si="1">SUM(C15:C23)</f>
        <v>42839469.930000007</v>
      </c>
      <c r="D14" s="4">
        <f t="shared" si="1"/>
        <v>41954814.930000007</v>
      </c>
    </row>
    <row r="15" spans="1:5" x14ac:dyDescent="0.2">
      <c r="A15" s="14" t="s">
        <v>16</v>
      </c>
      <c r="B15" s="20">
        <v>19233270.370000001</v>
      </c>
      <c r="C15" s="20">
        <v>13286165.24</v>
      </c>
      <c r="D15" s="3">
        <v>13611093.51</v>
      </c>
      <c r="E15" s="32"/>
    </row>
    <row r="16" spans="1:5" x14ac:dyDescent="0.2">
      <c r="A16" s="14" t="s">
        <v>17</v>
      </c>
      <c r="B16" s="20">
        <v>5677592.6500000004</v>
      </c>
      <c r="C16" s="20">
        <v>9066104.9299999997</v>
      </c>
      <c r="D16" s="3">
        <v>8498325</v>
      </c>
      <c r="E16" s="31"/>
    </row>
    <row r="17" spans="1:5" x14ac:dyDescent="0.2">
      <c r="A17" s="14" t="s">
        <v>18</v>
      </c>
      <c r="B17" s="20">
        <v>15608533.6</v>
      </c>
      <c r="C17" s="20">
        <v>15602297.660000002</v>
      </c>
      <c r="D17" s="3">
        <v>14969115.010000004</v>
      </c>
      <c r="E17" s="32"/>
    </row>
    <row r="18" spans="1:5" x14ac:dyDescent="0.2">
      <c r="A18" s="14" t="s">
        <v>13</v>
      </c>
      <c r="B18" s="20">
        <v>0</v>
      </c>
      <c r="C18" s="20">
        <v>0</v>
      </c>
      <c r="D18" s="3">
        <v>0</v>
      </c>
      <c r="E18" s="31"/>
    </row>
    <row r="19" spans="1:5" x14ac:dyDescent="0.2">
      <c r="A19" s="14" t="s">
        <v>19</v>
      </c>
      <c r="B19" s="20">
        <v>2440920.84</v>
      </c>
      <c r="C19" s="20">
        <v>3381417.72</v>
      </c>
      <c r="D19" s="3">
        <v>3372797.0300000003</v>
      </c>
      <c r="E19" s="32"/>
    </row>
    <row r="20" spans="1:5" x14ac:dyDescent="0.2">
      <c r="A20" s="14" t="s">
        <v>20</v>
      </c>
      <c r="B20" s="20">
        <v>6102264.0700000003</v>
      </c>
      <c r="C20" s="20">
        <v>1169790.6000000001</v>
      </c>
      <c r="D20" s="3">
        <v>1169790.6000000001</v>
      </c>
      <c r="E20" s="31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2"/>
    </row>
    <row r="22" spans="1:5" x14ac:dyDescent="0.2">
      <c r="A22" s="14" t="s">
        <v>22</v>
      </c>
      <c r="B22" s="20">
        <v>0</v>
      </c>
      <c r="C22" s="20">
        <v>0</v>
      </c>
      <c r="D22" s="3">
        <v>0</v>
      </c>
      <c r="E22" s="31"/>
    </row>
    <row r="23" spans="1:5" x14ac:dyDescent="0.2">
      <c r="A23" s="14" t="s">
        <v>23</v>
      </c>
      <c r="B23" s="20">
        <v>0</v>
      </c>
      <c r="C23" s="20">
        <v>333693.78000000003</v>
      </c>
      <c r="D23" s="20">
        <v>333693.78000000003</v>
      </c>
      <c r="E23" s="28"/>
    </row>
    <row r="24" spans="1:5" x14ac:dyDescent="0.2">
      <c r="A24" s="15" t="s">
        <v>24</v>
      </c>
      <c r="B24" s="22">
        <f>B3-B14</f>
        <v>0</v>
      </c>
      <c r="C24" s="22">
        <f>C3-C14</f>
        <v>1861086.599999994</v>
      </c>
      <c r="D24" s="5">
        <f>D3-D14</f>
        <v>2745741.599999994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-7.4505805969238281E-9</v>
      </c>
      <c r="C27" s="19">
        <f>SUM(C28:C34)</f>
        <v>4703187.2000000132</v>
      </c>
      <c r="D27" s="2">
        <f>SUM(D28:D34)</f>
        <v>5589353.6500000078</v>
      </c>
    </row>
    <row r="28" spans="1:5" x14ac:dyDescent="0.2">
      <c r="A28" s="11" t="s">
        <v>26</v>
      </c>
      <c r="B28" s="23">
        <v>0</v>
      </c>
      <c r="C28" s="23">
        <v>-1758047.95</v>
      </c>
      <c r="D28" s="16">
        <v>-2202510.1</v>
      </c>
      <c r="E28" s="33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3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3"/>
    </row>
    <row r="31" spans="1:5" x14ac:dyDescent="0.2">
      <c r="A31" s="11" t="s">
        <v>29</v>
      </c>
      <c r="B31" s="23">
        <v>-7.4505805969238281E-9</v>
      </c>
      <c r="C31" s="23">
        <v>6461235.1500000134</v>
      </c>
      <c r="D31" s="16">
        <v>7791863.7500000075</v>
      </c>
      <c r="E31" s="33"/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  <c r="E32" s="33"/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  <c r="E33" s="33"/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  <c r="E34" s="33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-7.4505805969238281E-9</v>
      </c>
      <c r="C39" s="25">
        <f t="shared" ref="C39:D39" si="2">C27+C35</f>
        <v>4703187.2000000132</v>
      </c>
      <c r="D39" s="18">
        <f t="shared" si="2"/>
        <v>5589353.6500000078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revision/>
  <dcterms:created xsi:type="dcterms:W3CDTF">2017-12-20T04:54:53Z</dcterms:created>
  <dcterms:modified xsi:type="dcterms:W3CDTF">2023-10-25T20:22:15Z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