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"/>
    </mc:Choice>
  </mc:AlternateContent>
  <xr:revisionPtr revIDLastSave="0" documentId="13_ncr:1_{FE7399A7-6B09-466C-A9EE-45A00A48A32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G37" i="1"/>
  <c r="F37" i="1"/>
  <c r="E37" i="1"/>
  <c r="D37" i="1"/>
  <c r="C37" i="1"/>
  <c r="B37" i="1"/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0" i="1" l="1"/>
  <c r="G2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<sst xmlns="http://schemas.openxmlformats.org/spreadsheetml/2006/main" count="42" uniqueCount="42">
  <si>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</si>
  <si>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</si>
  <si>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</si>
  <si>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</si>
  <si>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</si>
  <si>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</si>
  <si>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</si>
  <si>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</si>
  <si>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</si>
  <si>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</si>
  <si>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</si>
  <si>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</si>
  <si>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</si>
  <si>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</si>
  <si>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</si>
  <si>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</si>
  <si>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</si>
  <si>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</si>
  <si>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</si>
  <si>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</si>
  <si>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</si>
  <si>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</si>
  <si>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</si>
  <si>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</si>
  <si>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</si>
  <si>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</si>
  <si>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</si>
  <si>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</si>
  <si>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</si>
  <si>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</si>
  <si>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</si>
  <si>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</si>
  <si>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</si>
  <si>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</si>
  <si>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</si>
  <si>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</si>
  <si>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</si>
  <si>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</si>
  <si>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</si>
  <si>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</si>
  <si>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</si>
  <si>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San José Iturbide,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</si>
</sst>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9" xfId="0" applyNumberFormat="1" applyFont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H17" sqref="H1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5" t="s">
        <v>41</v>
      </c>
      <c r="B1" s="25"/>
      <c r="C1" s="25"/>
      <c r="D1" s="25"/>
      <c r="E1" s="25"/>
      <c r="F1" s="25"/>
      <c r="G1" s="26"/>
    </row>
    <row r="2" spans="1:7" ht="14.45" customHeight="1" x14ac:dyDescent="0.2">
      <c r="A2" s="14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3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+B10</f>
        <v>15235707.27</v>
      </c>
      <c r="C6" s="10">
        <f t="shared" ref="C6:G6" si="0">+C10</f>
        <v>1385698.87</v>
      </c>
      <c r="D6" s="10">
        <f t="shared" si="0"/>
        <v>16621406.140000001</v>
      </c>
      <c r="E6" s="10">
        <f t="shared" si="0"/>
        <v>15860259.27</v>
      </c>
      <c r="F6" s="10">
        <f t="shared" si="0"/>
        <v>15860259.27</v>
      </c>
      <c r="G6" s="10">
        <f t="shared" si="0"/>
        <v>761146.87000000104</v>
      </c>
    </row>
    <row r="7" spans="1:7" x14ac:dyDescent="0.2">
      <c r="A7" s="19" t="s">
        <v>11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</row>
    <row r="10" spans="1:7" x14ac:dyDescent="0.2">
      <c r="A10" s="19" t="s">
        <v>14</v>
      </c>
      <c r="B10" s="10">
        <f>SUM(B11:B18)</f>
        <v>15235707.27</v>
      </c>
      <c r="C10" s="10">
        <f>SUM(C11:C18)</f>
        <v>1385698.87</v>
      </c>
      <c r="D10" s="10">
        <f t="shared" ref="D10:G10" si="2">SUM(D11:D18)</f>
        <v>16621406.140000001</v>
      </c>
      <c r="E10" s="10">
        <f t="shared" si="2"/>
        <v>15860259.27</v>
      </c>
      <c r="F10" s="10">
        <f t="shared" si="2"/>
        <v>15860259.27</v>
      </c>
      <c r="G10" s="10">
        <f t="shared" si="2"/>
        <v>761146.87000000104</v>
      </c>
    </row>
    <row r="11" spans="1:7" x14ac:dyDescent="0.2">
      <c r="A11" s="20" t="s">
        <v>15</v>
      </c>
      <c r="B11" s="11">
        <v>15235707.27</v>
      </c>
      <c r="C11" s="11">
        <v>1385698.87</v>
      </c>
      <c r="D11" s="11">
        <f t="shared" ref="D11:D18" si="3">B11+C11</f>
        <v>16621406.140000001</v>
      </c>
      <c r="E11" s="11">
        <v>15860259.27</v>
      </c>
      <c r="F11" s="11">
        <v>15860259.27</v>
      </c>
      <c r="G11" s="11">
        <f t="shared" ref="G11:G18" si="4">D11-E11</f>
        <v>761146.87000000104</v>
      </c>
    </row>
    <row r="12" spans="1:7" x14ac:dyDescent="0.2">
      <c r="A12" s="20" t="s">
        <v>16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</row>
    <row r="13" spans="1:7" x14ac:dyDescent="0.2">
      <c r="A13" s="20" t="s">
        <v>17</v>
      </c>
      <c r="B13" s="11">
        <v>0</v>
      </c>
      <c r="C13" s="11">
        <v>0</v>
      </c>
      <c r="D13" s="11">
        <f t="shared" si="3"/>
        <v>0</v>
      </c>
      <c r="E13" s="11">
        <v>0</v>
      </c>
      <c r="F13" s="11">
        <v>0</v>
      </c>
      <c r="G13" s="11">
        <f t="shared" si="4"/>
        <v>0</v>
      </c>
    </row>
    <row r="14" spans="1:7" x14ac:dyDescent="0.2">
      <c r="A14" s="20" t="s">
        <v>18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</row>
    <row r="15" spans="1:7" x14ac:dyDescent="0.2">
      <c r="A15" s="20" t="s">
        <v>19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</row>
    <row r="19" spans="1:7" x14ac:dyDescent="0.2">
      <c r="A19" s="19" t="s">
        <v>23</v>
      </c>
      <c r="B19" s="10">
        <f>SUM(B20:B22)</f>
        <v>0</v>
      </c>
      <c r="C19" s="10">
        <f>SUM(C20:C22)</f>
        <v>0</v>
      </c>
      <c r="D19" s="10">
        <f t="shared" ref="D19:G19" si="5">SUM(D20:D22)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f t="shared" ref="D20:D22" si="6">B20+C20</f>
        <v>0</v>
      </c>
      <c r="E20" s="11">
        <v>0</v>
      </c>
      <c r="F20" s="11">
        <v>0</v>
      </c>
      <c r="G20" s="11">
        <f t="shared" ref="G20:G22" si="7">D20-E20</f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</row>
    <row r="23" spans="1:7" x14ac:dyDescent="0.2">
      <c r="A23" s="19" t="s">
        <v>27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</row>
    <row r="26" spans="1:7" x14ac:dyDescent="0.2">
      <c r="A26" s="19" t="s">
        <v>30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</row>
    <row r="31" spans="1:7" x14ac:dyDescent="0.2">
      <c r="A31" s="19" t="s">
        <v>35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21">
        <f>SUM(B7+B10+B19+B23+B26+B31+B33+B34+B35)</f>
        <v>15235707.27</v>
      </c>
      <c r="C37" s="21">
        <f t="shared" ref="C37:G37" si="17">SUM(C7+C10+C19+C23+C26+C31+C33+C34+C35)</f>
        <v>1385698.87</v>
      </c>
      <c r="D37" s="21">
        <f t="shared" si="17"/>
        <v>16621406.140000001</v>
      </c>
      <c r="E37" s="21">
        <f t="shared" si="17"/>
        <v>15860259.27</v>
      </c>
      <c r="F37" s="21">
        <f t="shared" si="17"/>
        <v>15860259.27</v>
      </c>
      <c r="G37" s="21">
        <f t="shared" si="17"/>
        <v>761146.87000000104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5" name="Rango1_2_2"/>
    <protectedRange sqref="A37" name="Rango1_1_2"/>
    <protectedRange sqref="B6:G6" name="Rango1_3_2"/>
    <protectedRange sqref="B7:G35" name="Rango1_3_3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2012-12-11T21:13:37Z</dcterms:created>
  <dcterms:modified xsi:type="dcterms:W3CDTF">2024-02-14T19:12:05Z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