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3-2024\2024\DIGITALES\"/>
    </mc:Choice>
  </mc:AlternateContent>
  <xr:revisionPtr revIDLastSave="0" documentId="13_ncr:1_{A7727813-14BE-44DE-864D-247174921BF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4" l="1"/>
  <c r="F40" i="4"/>
  <c r="E40" i="4"/>
  <c r="D40" i="4"/>
  <c r="C40" i="4"/>
  <c r="B40" i="4"/>
  <c r="G38" i="4"/>
  <c r="D38" i="4"/>
  <c r="G37" i="4"/>
  <c r="F37" i="4"/>
  <c r="E37" i="4"/>
  <c r="D37" i="4"/>
  <c r="C37" i="4"/>
  <c r="B37" i="4"/>
  <c r="G35" i="4"/>
  <c r="D35" i="4"/>
  <c r="G34" i="4"/>
  <c r="D34" i="4"/>
  <c r="G33" i="4"/>
  <c r="D33" i="4"/>
  <c r="G32" i="4"/>
  <c r="D32" i="4"/>
  <c r="G31" i="4"/>
  <c r="F31" i="4"/>
  <c r="E31" i="4"/>
  <c r="D31" i="4"/>
  <c r="C31" i="4"/>
  <c r="B31" i="4"/>
  <c r="G29" i="4"/>
  <c r="D29" i="4"/>
  <c r="G28" i="4"/>
  <c r="D28" i="4"/>
  <c r="G27" i="4"/>
  <c r="D27" i="4"/>
  <c r="G26" i="4"/>
  <c r="D26" i="4"/>
  <c r="G25" i="4"/>
  <c r="G21" i="4" s="1"/>
  <c r="D25" i="4"/>
  <c r="D21" i="4" s="1"/>
  <c r="G24" i="4"/>
  <c r="D24" i="4"/>
  <c r="G23" i="4"/>
  <c r="D23" i="4"/>
  <c r="G22" i="4"/>
  <c r="D22" i="4"/>
  <c r="F21" i="4"/>
  <c r="E21" i="4"/>
  <c r="C21" i="4"/>
  <c r="B21" i="4"/>
  <c r="G16" i="4"/>
  <c r="F16" i="4"/>
  <c r="E16" i="4"/>
  <c r="D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<sst xmlns="http://schemas.openxmlformats.org/spreadsheetml/2006/main" count="62" uniqueCount="39">
  <si>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</si>
  <si>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</si>
  <si>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</si>
  <si>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</si>
  <si>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</si>
  <si>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</si>
  <si>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</si>
  <si>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</si>
  <si>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</si>
  <si>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</si>
  <si>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</si>
  <si>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</si>
  <si>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</si>
  <si>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</si>
  <si>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</si>
  <si>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</si>
  <si>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</si>
  <si>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</si>
  <si>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</si>
  <si>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</si>
  <si>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</si>
  <si>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</si>
  <si>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</si>
  <si>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</si>
  <si>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</si>
  <si>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</si>
  <si>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</si>
  <si>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</si>
  <si>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</si>
  <si>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</si>
  <si>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</si>
  <si>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</si>
  <si>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</si>
  <si>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</si>
  <si>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</si>
  <si>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</si>
  <si>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</si>
  <si>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</si>
  <si>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Sistema para el Desarrollo Integral de la Familia del Municipio de San José Iturbide, Gto.
Estado Analítico de Ingresos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</si>
</sst>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2" xfId="8" applyFont="1" applyBorder="1" applyAlignment="1">
      <alignment horizontal="left" vertical="top"/>
    </xf>
    <xf numFmtId="0" fontId="8" fillId="0" borderId="2" xfId="8" applyFont="1" applyBorder="1" applyAlignment="1">
      <alignment vertical="top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2" xfId="8" applyFont="1" applyBorder="1" applyAlignment="1">
      <alignment horizontal="left" vertical="top" wrapTex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topLeftCell="A28" zoomScaleNormal="100" workbookViewId="0">
      <selection activeCell="G18" sqref="G18:G19"/>
    </sheetView>
  </sheetViews>
  <sheetFormatPr baseColWidth="10" defaultColWidth="12" defaultRowHeight="10.199999999999999" x14ac:dyDescent="0.2"/>
  <cols>
    <col min="1" max="1" width="62.42578125" style="2" customWidth="1"/>
    <col min="2" max="2" width="17.85546875" style="2" customWidth="1"/>
    <col min="3" max="3" width="19.85546875" style="2" customWidth="1"/>
    <col min="4" max="5" width="17.85546875" style="2" customWidth="1"/>
    <col min="6" max="6" width="18.85546875" style="2" customWidth="1"/>
    <col min="7" max="7" width="17.85546875" style="2" customWidth="1"/>
    <col min="8" max="16384" width="12" style="2"/>
  </cols>
  <sheetData>
    <row r="1" spans="1:7" ht="33.6" customHeight="1" x14ac:dyDescent="0.2">
      <c r="A1" s="42" t="s">
        <v>38</v>
      </c>
      <c r="B1" s="43"/>
      <c r="C1" s="43"/>
      <c r="D1" s="43"/>
      <c r="E1" s="43"/>
      <c r="F1" s="43"/>
      <c r="G1" s="44"/>
    </row>
    <row r="2" spans="1:7" s="3" customFormat="1" x14ac:dyDescent="0.2">
      <c r="A2" s="34"/>
      <c r="B2" s="47" t="s">
        <v>0</v>
      </c>
      <c r="C2" s="48"/>
      <c r="D2" s="48"/>
      <c r="E2" s="48"/>
      <c r="F2" s="49"/>
      <c r="G2" s="45" t="s">
        <v>7</v>
      </c>
    </row>
    <row r="3" spans="1:7" s="1" customFormat="1" ht="24.9" customHeight="1" x14ac:dyDescent="0.2">
      <c r="A3" s="35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6"/>
    </row>
    <row r="4" spans="1:7" s="1" customFormat="1" x14ac:dyDescent="0.2">
      <c r="A4" s="36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7" t="s">
        <v>14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</row>
    <row r="6" spans="1:7" x14ac:dyDescent="0.2">
      <c r="A6" s="38" t="s">
        <v>15</v>
      </c>
      <c r="B6" s="16">
        <v>0</v>
      </c>
      <c r="C6" s="16">
        <v>0</v>
      </c>
      <c r="D6" s="16">
        <f t="shared" ref="D6:D14" si="0">B6+C6</f>
        <v>0</v>
      </c>
      <c r="E6" s="16">
        <v>0</v>
      </c>
      <c r="F6" s="16">
        <v>0</v>
      </c>
      <c r="G6" s="16">
        <f t="shared" ref="G6:G14" si="1">F6-B6</f>
        <v>0</v>
      </c>
    </row>
    <row r="7" spans="1:7" x14ac:dyDescent="0.2">
      <c r="A7" s="37" t="s">
        <v>16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</row>
    <row r="8" spans="1:7" x14ac:dyDescent="0.2">
      <c r="A8" s="37" t="s">
        <v>17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</row>
    <row r="9" spans="1:7" x14ac:dyDescent="0.2">
      <c r="A9" s="37" t="s">
        <v>18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</row>
    <row r="10" spans="1:7" x14ac:dyDescent="0.2">
      <c r="A10" s="38" t="s">
        <v>19</v>
      </c>
      <c r="B10" s="16">
        <v>0</v>
      </c>
      <c r="C10" s="16">
        <v>0</v>
      </c>
      <c r="D10" s="16">
        <f t="shared" si="0"/>
        <v>0</v>
      </c>
      <c r="E10" s="16">
        <v>0</v>
      </c>
      <c r="F10" s="16">
        <v>0</v>
      </c>
      <c r="G10" s="16">
        <f t="shared" si="1"/>
        <v>0</v>
      </c>
    </row>
    <row r="11" spans="1:7" ht="20.399999999999999" x14ac:dyDescent="0.2">
      <c r="A11" s="37" t="s">
        <v>20</v>
      </c>
      <c r="B11" s="16">
        <v>2039000</v>
      </c>
      <c r="C11" s="16">
        <v>0</v>
      </c>
      <c r="D11" s="16">
        <f t="shared" si="0"/>
        <v>2039000</v>
      </c>
      <c r="E11" s="16">
        <v>375572.57</v>
      </c>
      <c r="F11" s="16">
        <v>375572.57</v>
      </c>
      <c r="G11" s="16">
        <f t="shared" si="1"/>
        <v>-1663427.43</v>
      </c>
    </row>
    <row r="12" spans="1:7" ht="20.399999999999999" x14ac:dyDescent="0.2">
      <c r="A12" s="37" t="s">
        <v>21</v>
      </c>
      <c r="B12" s="16">
        <v>0</v>
      </c>
      <c r="C12" s="16">
        <v>0</v>
      </c>
      <c r="D12" s="16">
        <f t="shared" si="0"/>
        <v>0</v>
      </c>
      <c r="E12" s="16">
        <v>0</v>
      </c>
      <c r="F12" s="16">
        <v>0</v>
      </c>
      <c r="G12" s="16">
        <f t="shared" si="1"/>
        <v>0</v>
      </c>
    </row>
    <row r="13" spans="1:7" ht="20.399999999999999" x14ac:dyDescent="0.2">
      <c r="A13" s="37" t="s">
        <v>22</v>
      </c>
      <c r="B13" s="16">
        <v>14503865.800000001</v>
      </c>
      <c r="C13" s="16">
        <v>0</v>
      </c>
      <c r="D13" s="16">
        <f t="shared" si="0"/>
        <v>14503865.800000001</v>
      </c>
      <c r="E13" s="16">
        <v>3601491.45</v>
      </c>
      <c r="F13" s="16">
        <v>3601491.45</v>
      </c>
      <c r="G13" s="16">
        <f t="shared" si="1"/>
        <v>-10902374.350000001</v>
      </c>
    </row>
    <row r="14" spans="1:7" x14ac:dyDescent="0.2">
      <c r="A14" s="37" t="s">
        <v>23</v>
      </c>
      <c r="B14" s="16">
        <v>0</v>
      </c>
      <c r="C14" s="16">
        <v>0</v>
      </c>
      <c r="D14" s="16">
        <f t="shared" si="0"/>
        <v>0</v>
      </c>
      <c r="E14" s="16">
        <v>0</v>
      </c>
      <c r="F14" s="16">
        <v>0</v>
      </c>
      <c r="G14" s="16">
        <f t="shared" si="1"/>
        <v>0</v>
      </c>
    </row>
    <row r="15" spans="1:7" x14ac:dyDescent="0.2">
      <c r="B15" s="12"/>
      <c r="C15" s="12"/>
      <c r="D15" s="12"/>
      <c r="E15" s="12"/>
      <c r="F15" s="12"/>
      <c r="G15" s="12"/>
    </row>
    <row r="16" spans="1:7" x14ac:dyDescent="0.2">
      <c r="A16" s="9" t="s">
        <v>24</v>
      </c>
      <c r="B16" s="17">
        <f>SUM(B5:B14)</f>
        <v>16542865.800000001</v>
      </c>
      <c r="C16" s="17">
        <f t="shared" ref="C16:G16" si="2">SUM(C5:C14)</f>
        <v>0</v>
      </c>
      <c r="D16" s="17">
        <f t="shared" si="2"/>
        <v>16542865.800000001</v>
      </c>
      <c r="E16" s="17">
        <f t="shared" si="2"/>
        <v>3977064.02</v>
      </c>
      <c r="F16" s="10">
        <f t="shared" si="2"/>
        <v>3977064.02</v>
      </c>
      <c r="G16" s="11">
        <f t="shared" si="2"/>
        <v>-12565801.780000001</v>
      </c>
    </row>
    <row r="17" spans="1:7" x14ac:dyDescent="0.2">
      <c r="A17" s="22"/>
      <c r="B17" s="23"/>
      <c r="C17" s="23"/>
      <c r="D17" s="26"/>
      <c r="E17" s="24" t="s">
        <v>25</v>
      </c>
      <c r="F17" s="27"/>
      <c r="G17" s="21">
        <v>-12565801.779999999</v>
      </c>
    </row>
    <row r="18" spans="1:7" ht="10.5" customHeight="1" x14ac:dyDescent="0.2">
      <c r="A18" s="32"/>
      <c r="B18" s="47" t="s">
        <v>0</v>
      </c>
      <c r="C18" s="48"/>
      <c r="D18" s="48"/>
      <c r="E18" s="48"/>
      <c r="F18" s="49"/>
      <c r="G18" s="45" t="s">
        <v>7</v>
      </c>
    </row>
    <row r="19" spans="1:7" ht="20.399999999999999" x14ac:dyDescent="0.2">
      <c r="A19" s="39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6"/>
    </row>
    <row r="20" spans="1:7" x14ac:dyDescent="0.2">
      <c r="A20" s="3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30" t="s">
        <v>27</v>
      </c>
      <c r="B21" s="18">
        <f t="shared" ref="B21:G21" si="3">SUM(B22+B23+B24+B25+B26+B27+B28+B29)</f>
        <v>0</v>
      </c>
      <c r="C21" s="18">
        <f t="shared" si="3"/>
        <v>0</v>
      </c>
      <c r="D21" s="18">
        <f t="shared" si="3"/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</row>
    <row r="22" spans="1:7" x14ac:dyDescent="0.2">
      <c r="A22" s="40" t="s">
        <v>14</v>
      </c>
      <c r="B22" s="19">
        <v>0</v>
      </c>
      <c r="C22" s="19">
        <v>0</v>
      </c>
      <c r="D22" s="19">
        <f t="shared" ref="D22:D29" si="4">B22+C22</f>
        <v>0</v>
      </c>
      <c r="E22" s="19">
        <v>0</v>
      </c>
      <c r="F22" s="19">
        <v>0</v>
      </c>
      <c r="G22" s="19">
        <f t="shared" ref="G22:G29" si="5">F22-B22</f>
        <v>0</v>
      </c>
    </row>
    <row r="23" spans="1:7" x14ac:dyDescent="0.2">
      <c r="A23" s="40" t="s">
        <v>15</v>
      </c>
      <c r="B23" s="19">
        <v>0</v>
      </c>
      <c r="C23" s="19">
        <v>0</v>
      </c>
      <c r="D23" s="19">
        <f t="shared" si="4"/>
        <v>0</v>
      </c>
      <c r="E23" s="19">
        <v>0</v>
      </c>
      <c r="F23" s="19">
        <v>0</v>
      </c>
      <c r="G23" s="19">
        <f t="shared" si="5"/>
        <v>0</v>
      </c>
    </row>
    <row r="24" spans="1:7" x14ac:dyDescent="0.2">
      <c r="A24" s="40" t="s">
        <v>16</v>
      </c>
      <c r="B24" s="19">
        <v>0</v>
      </c>
      <c r="C24" s="19">
        <v>0</v>
      </c>
      <c r="D24" s="19">
        <f t="shared" si="4"/>
        <v>0</v>
      </c>
      <c r="E24" s="19">
        <v>0</v>
      </c>
      <c r="F24" s="19">
        <v>0</v>
      </c>
      <c r="G24" s="19">
        <f t="shared" si="5"/>
        <v>0</v>
      </c>
    </row>
    <row r="25" spans="1:7" x14ac:dyDescent="0.2">
      <c r="A25" s="40" t="s">
        <v>17</v>
      </c>
      <c r="B25" s="19">
        <v>0</v>
      </c>
      <c r="C25" s="19">
        <v>0</v>
      </c>
      <c r="D25" s="19">
        <f t="shared" si="4"/>
        <v>0</v>
      </c>
      <c r="E25" s="19">
        <v>0</v>
      </c>
      <c r="F25" s="19">
        <v>0</v>
      </c>
      <c r="G25" s="19">
        <f t="shared" si="5"/>
        <v>0</v>
      </c>
    </row>
    <row r="26" spans="1:7" ht="11.4" x14ac:dyDescent="0.2">
      <c r="A26" s="40" t="s">
        <v>28</v>
      </c>
      <c r="B26" s="19">
        <v>0</v>
      </c>
      <c r="C26" s="19">
        <v>0</v>
      </c>
      <c r="D26" s="19">
        <f t="shared" si="4"/>
        <v>0</v>
      </c>
      <c r="E26" s="19">
        <v>0</v>
      </c>
      <c r="F26" s="19">
        <v>0</v>
      </c>
      <c r="G26" s="19">
        <f t="shared" si="5"/>
        <v>0</v>
      </c>
    </row>
    <row r="27" spans="1:7" ht="11.4" x14ac:dyDescent="0.2">
      <c r="A27" s="40" t="s">
        <v>29</v>
      </c>
      <c r="B27" s="19">
        <v>0</v>
      </c>
      <c r="C27" s="19">
        <v>0</v>
      </c>
      <c r="D27" s="19">
        <f t="shared" si="4"/>
        <v>0</v>
      </c>
      <c r="E27" s="19">
        <v>0</v>
      </c>
      <c r="F27" s="19">
        <v>0</v>
      </c>
      <c r="G27" s="19">
        <f t="shared" si="5"/>
        <v>0</v>
      </c>
    </row>
    <row r="28" spans="1:7" ht="20.399999999999999" x14ac:dyDescent="0.2">
      <c r="A28" s="40" t="s">
        <v>30</v>
      </c>
      <c r="B28" s="19">
        <v>0</v>
      </c>
      <c r="C28" s="19">
        <v>0</v>
      </c>
      <c r="D28" s="19">
        <f t="shared" si="4"/>
        <v>0</v>
      </c>
      <c r="E28" s="19">
        <v>0</v>
      </c>
      <c r="F28" s="19">
        <v>0</v>
      </c>
      <c r="G28" s="19">
        <f t="shared" si="5"/>
        <v>0</v>
      </c>
    </row>
    <row r="29" spans="1:7" ht="20.399999999999999" x14ac:dyDescent="0.2">
      <c r="A29" s="40" t="s">
        <v>22</v>
      </c>
      <c r="B29" s="19">
        <v>0</v>
      </c>
      <c r="C29" s="19">
        <v>0</v>
      </c>
      <c r="D29" s="19">
        <f t="shared" si="4"/>
        <v>0</v>
      </c>
      <c r="E29" s="19">
        <v>0</v>
      </c>
      <c r="F29" s="19">
        <v>0</v>
      </c>
      <c r="G29" s="19">
        <f t="shared" si="5"/>
        <v>0</v>
      </c>
    </row>
    <row r="30" spans="1:7" x14ac:dyDescent="0.2">
      <c r="A30" s="40"/>
      <c r="B30" s="19"/>
      <c r="C30" s="19"/>
      <c r="D30" s="19"/>
      <c r="E30" s="19"/>
      <c r="F30" s="19"/>
      <c r="G30" s="19"/>
    </row>
    <row r="31" spans="1:7" ht="30.6" x14ac:dyDescent="0.2">
      <c r="A31" s="41" t="s">
        <v>37</v>
      </c>
      <c r="B31" s="20">
        <f t="shared" ref="B31:G31" si="6">SUM(B32:B35)</f>
        <v>16542865.800000001</v>
      </c>
      <c r="C31" s="20">
        <f t="shared" si="6"/>
        <v>0</v>
      </c>
      <c r="D31" s="20">
        <f t="shared" si="6"/>
        <v>16542865.800000001</v>
      </c>
      <c r="E31" s="20">
        <f t="shared" si="6"/>
        <v>3977064.02</v>
      </c>
      <c r="F31" s="20">
        <f t="shared" si="6"/>
        <v>3977064.02</v>
      </c>
      <c r="G31" s="20">
        <f t="shared" si="6"/>
        <v>-12565801.780000001</v>
      </c>
    </row>
    <row r="32" spans="1:7" x14ac:dyDescent="0.2">
      <c r="A32" s="40" t="s">
        <v>15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</row>
    <row r="33" spans="1:7" ht="11.4" x14ac:dyDescent="0.2">
      <c r="A33" s="40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5" si="7">F33-B33</f>
        <v>0</v>
      </c>
    </row>
    <row r="34" spans="1:7" ht="21.6" x14ac:dyDescent="0.2">
      <c r="A34" s="40" t="s">
        <v>32</v>
      </c>
      <c r="B34" s="19">
        <v>2039000</v>
      </c>
      <c r="C34" s="19">
        <v>0</v>
      </c>
      <c r="D34" s="19">
        <f>B34+C34</f>
        <v>2039000</v>
      </c>
      <c r="E34" s="19">
        <v>375572.57</v>
      </c>
      <c r="F34" s="19">
        <v>375572.57</v>
      </c>
      <c r="G34" s="19">
        <f t="shared" si="7"/>
        <v>-1663427.43</v>
      </c>
    </row>
    <row r="35" spans="1:7" ht="20.399999999999999" x14ac:dyDescent="0.2">
      <c r="A35" s="40" t="s">
        <v>22</v>
      </c>
      <c r="B35" s="19">
        <v>14503865.800000001</v>
      </c>
      <c r="C35" s="19">
        <v>0</v>
      </c>
      <c r="D35" s="19">
        <f>B35+C35</f>
        <v>14503865.800000001</v>
      </c>
      <c r="E35" s="19">
        <v>3601491.45</v>
      </c>
      <c r="F35" s="19">
        <v>3601491.45</v>
      </c>
      <c r="G35" s="19">
        <f t="shared" si="7"/>
        <v>-10902374.350000001</v>
      </c>
    </row>
    <row r="36" spans="1:7" x14ac:dyDescent="0.2">
      <c r="A36" s="13"/>
      <c r="B36" s="19"/>
      <c r="C36" s="19"/>
      <c r="D36" s="19"/>
      <c r="E36" s="19"/>
      <c r="F36" s="19"/>
      <c r="G36" s="19"/>
    </row>
    <row r="37" spans="1:7" x14ac:dyDescent="0.2">
      <c r="A37" s="31" t="s">
        <v>33</v>
      </c>
      <c r="B37" s="20">
        <f t="shared" ref="B37:G37" si="8">SUM(B38)</f>
        <v>0</v>
      </c>
      <c r="C37" s="20">
        <f t="shared" si="8"/>
        <v>0</v>
      </c>
      <c r="D37" s="20">
        <f t="shared" si="8"/>
        <v>0</v>
      </c>
      <c r="E37" s="20">
        <f t="shared" si="8"/>
        <v>0</v>
      </c>
      <c r="F37" s="20">
        <f t="shared" si="8"/>
        <v>0</v>
      </c>
      <c r="G37" s="20">
        <f t="shared" si="8"/>
        <v>0</v>
      </c>
    </row>
    <row r="38" spans="1:7" x14ac:dyDescent="0.2">
      <c r="A38" s="40" t="s">
        <v>23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</row>
    <row r="39" spans="1:7" x14ac:dyDescent="0.2">
      <c r="A39" s="40"/>
      <c r="B39" s="20"/>
      <c r="C39" s="20"/>
      <c r="D39" s="20"/>
      <c r="E39" s="20"/>
      <c r="F39" s="20"/>
      <c r="G39" s="20"/>
    </row>
    <row r="40" spans="1:7" x14ac:dyDescent="0.2">
      <c r="A40" s="14" t="s">
        <v>24</v>
      </c>
      <c r="B40" s="17">
        <f>SUM(B37+B31+B21)</f>
        <v>16542865.800000001</v>
      </c>
      <c r="C40" s="17">
        <f t="shared" ref="C40:G40" si="9">SUM(C37+C31+C21)</f>
        <v>0</v>
      </c>
      <c r="D40" s="17">
        <f t="shared" si="9"/>
        <v>16542865.800000001</v>
      </c>
      <c r="E40" s="17">
        <f t="shared" si="9"/>
        <v>3977064.02</v>
      </c>
      <c r="F40" s="17">
        <f t="shared" si="9"/>
        <v>3977064.02</v>
      </c>
      <c r="G40" s="11">
        <f t="shared" si="9"/>
        <v>-12565801.780000001</v>
      </c>
    </row>
    <row r="41" spans="1:7" x14ac:dyDescent="0.2">
      <c r="A41" s="22"/>
      <c r="B41" s="23"/>
      <c r="C41" s="23"/>
      <c r="D41" s="23"/>
      <c r="E41" s="24" t="s">
        <v>25</v>
      </c>
      <c r="F41" s="25"/>
      <c r="G41" s="21">
        <v>0</v>
      </c>
    </row>
    <row r="43" spans="1:7" ht="21.6" x14ac:dyDescent="0.2">
      <c r="A43" s="28" t="s">
        <v>34</v>
      </c>
    </row>
    <row r="44" spans="1:7" ht="11.4" x14ac:dyDescent="0.2">
      <c r="A44" s="29" t="s">
        <v>35</v>
      </c>
    </row>
    <row r="45" spans="1:7" ht="11.4" x14ac:dyDescent="0.2">
      <c r="A45" s="29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A9A4A297-1FF9-424A-A2C6-8ACEBF1DA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revision/>
  <dcterms:created xsi:type="dcterms:W3CDTF">2012-12-11T20:48:19Z</dcterms:created>
  <dcterms:modified xsi:type="dcterms:W3CDTF">2024-04-29T19:05:59Z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