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ENTA PUBLICA DIF 2023-2024\2024\"/>
    </mc:Choice>
  </mc:AlternateContent>
  <xr:revisionPtr revIDLastSave="0" documentId="8_{02D4D5DF-AD98-43D3-B722-CD4B824BA99B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<sst xmlns="http://schemas.openxmlformats.org/spreadsheetml/2006/main" count="45" uniqueCount="37">
  <si>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</si>
  <si>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</si>
  <si>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</si>
  <si>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</si>
  <si>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</si>
  <si>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</si>
  <si>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</si>
  <si>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</si>
  <si>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</si>
  <si>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</si>
  <si>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</si>
  <si>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</si>
  <si>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</si>
  <si>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</si>
  <si>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</si>
  <si>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</si>
  <si>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</si>
  <si>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</si>
  <si>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</si>
  <si>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</si>
  <si>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</si>
  <si>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</si>
  <si>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</si>
  <si>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</si>
  <si>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</si>
  <si>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</si>
  <si>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</si>
  <si>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</si>
  <si>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</si>
  <si>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</si>
  <si>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</si>
  <si>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</si>
  <si>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</si>
  <si>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</si>
  <si>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</si>
  <si>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</si>
  <si>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José Iturbide, Gto.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</si>
</sst>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16542865.800000001</v>
      </c>
      <c r="D3" s="3">
        <f t="shared" ref="D3:E3" si="0">SUM(D4:D13)</f>
        <v>3977064.02</v>
      </c>
      <c r="E3" s="4">
        <f t="shared" si="0"/>
        <v>3977064.02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2039000</v>
      </c>
      <c r="D10" s="6">
        <v>375572.57</v>
      </c>
      <c r="E10" s="7">
        <v>375572.57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14503865.800000001</v>
      </c>
      <c r="D12" s="6">
        <v>3601491.45</v>
      </c>
      <c r="E12" s="7">
        <v>3601491.45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16542865.800000001</v>
      </c>
      <c r="D14" s="9">
        <f t="shared" ref="D14:E14" si="1">SUM(D15:D23)</f>
        <v>3664463.6</v>
      </c>
      <c r="E14" s="10">
        <f t="shared" si="1"/>
        <v>3670463.6</v>
      </c>
    </row>
    <row r="15" spans="1:5" x14ac:dyDescent="0.2">
      <c r="A15" s="5"/>
      <c r="B15" s="14" t="s">
        <v>12</v>
      </c>
      <c r="C15" s="6">
        <v>11565380</v>
      </c>
      <c r="D15" s="6">
        <v>2146407.65</v>
      </c>
      <c r="E15" s="7">
        <v>2152407.65</v>
      </c>
    </row>
    <row r="16" spans="1:5" x14ac:dyDescent="0.2">
      <c r="A16" s="5"/>
      <c r="B16" s="14" t="s">
        <v>13</v>
      </c>
      <c r="C16" s="6">
        <v>1735000</v>
      </c>
      <c r="D16" s="6">
        <v>376594.5</v>
      </c>
      <c r="E16" s="7">
        <v>376594.5</v>
      </c>
    </row>
    <row r="17" spans="1:5" x14ac:dyDescent="0.2">
      <c r="A17" s="5"/>
      <c r="B17" s="14" t="s">
        <v>14</v>
      </c>
      <c r="C17" s="6">
        <v>1828485.8</v>
      </c>
      <c r="D17" s="6">
        <v>504474.72</v>
      </c>
      <c r="E17" s="7">
        <v>504474.72</v>
      </c>
    </row>
    <row r="18" spans="1:5" x14ac:dyDescent="0.2">
      <c r="A18" s="5"/>
      <c r="B18" s="14" t="s">
        <v>9</v>
      </c>
      <c r="C18" s="6">
        <v>170000</v>
      </c>
      <c r="D18" s="6">
        <v>114677.73</v>
      </c>
      <c r="E18" s="7">
        <v>114677.73</v>
      </c>
    </row>
    <row r="19" spans="1:5" x14ac:dyDescent="0.2">
      <c r="A19" s="5"/>
      <c r="B19" s="14" t="s">
        <v>15</v>
      </c>
      <c r="C19" s="6">
        <v>444000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800000</v>
      </c>
      <c r="D22" s="6">
        <v>522309</v>
      </c>
      <c r="E22" s="7">
        <v>522309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312600.41999999993</v>
      </c>
      <c r="E24" s="13">
        <f>E3-E14</f>
        <v>306600.41999999993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312600.41999999993</v>
      </c>
      <c r="E28" s="21">
        <f>SUM(E29:E35)</f>
        <v>306600.41999999993</v>
      </c>
    </row>
    <row r="29" spans="1:5" x14ac:dyDescent="0.2">
      <c r="A29" s="5"/>
      <c r="B29" s="14" t="s">
        <v>26</v>
      </c>
      <c r="C29" s="22">
        <v>0</v>
      </c>
      <c r="D29" s="22">
        <v>619159.93999999994</v>
      </c>
      <c r="E29" s="23">
        <v>619159.93999999994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35224.480000000003</v>
      </c>
      <c r="E32" s="23">
        <v>29224.48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-341784</v>
      </c>
      <c r="E35" s="23">
        <v>-341784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312600.41999999993</v>
      </c>
      <c r="E40" s="13">
        <f>E28+E36</f>
        <v>306600.41999999993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2024-04-24T21:38:38Z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