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12025\"/>
    </mc:Choice>
  </mc:AlternateContent>
  <bookViews>
    <workbookView xWindow="-105" yWindow="-105" windowWidth="19425" windowHeight="10305" tabRatio="782" firstSheet="1" activeTab="5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I156" i="1"/>
  <c r="H156" i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I128" i="1"/>
  <c r="H128" i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I68" i="1"/>
  <c r="H68" i="1"/>
  <c r="H67" i="1"/>
  <c r="I67" i="1" s="1"/>
  <c r="H65" i="1"/>
  <c r="I65" i="1" s="1"/>
  <c r="I64" i="1"/>
  <c r="H64" i="1"/>
  <c r="H63" i="1"/>
  <c r="I63" i="1" s="1"/>
  <c r="I61" i="1"/>
  <c r="H61" i="1"/>
  <c r="H60" i="1"/>
  <c r="I60" i="1" s="1"/>
  <c r="H59" i="1"/>
  <c r="I59" i="1" s="1"/>
  <c r="I58" i="1"/>
  <c r="H58" i="1"/>
  <c r="H57" i="1"/>
  <c r="I57" i="1" s="1"/>
  <c r="H56" i="1"/>
  <c r="I56" i="1" s="1"/>
  <c r="H55" i="1"/>
  <c r="I55" i="1" s="1"/>
  <c r="H54" i="1"/>
  <c r="I54" i="1" s="1"/>
  <c r="I53" i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I15" i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36" i="1"/>
  <c r="I137" i="1"/>
  <c r="I136" i="1" s="1"/>
  <c r="G87" i="1"/>
  <c r="H74" i="1"/>
  <c r="H62" i="1"/>
  <c r="H52" i="1"/>
  <c r="H32" i="1"/>
  <c r="H22" i="1"/>
  <c r="C13" i="1"/>
  <c r="I62" i="1"/>
  <c r="E87" i="1"/>
  <c r="H88" i="1"/>
  <c r="D87" i="1"/>
  <c r="H148" i="1"/>
  <c r="I66" i="1"/>
  <c r="I152" i="1"/>
  <c r="I24" i="1"/>
  <c r="I22" i="1" s="1"/>
  <c r="F87" i="1"/>
  <c r="H126" i="1"/>
  <c r="H140" i="1"/>
  <c r="I74" i="1"/>
  <c r="I78" i="1"/>
  <c r="I88" i="1"/>
  <c r="C87" i="1"/>
  <c r="H106" i="1"/>
  <c r="I106" i="1"/>
  <c r="I126" i="1"/>
  <c r="I140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D161" i="1" l="1"/>
  <c r="G161" i="1"/>
  <c r="E161" i="1"/>
  <c r="F161" i="1"/>
  <c r="C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<sst xmlns="http://schemas.openxmlformats.org/spreadsheetml/2006/main" count="322" uniqueCount="170">
  <si>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</si>
  <si>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</si>
  <si>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</si>
  <si>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</si>
  <si>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</si>
  <si>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</si>
  <si>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</si>
  <si>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</si>
  <si>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</si>
  <si>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</si>
  <si>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</si>
  <si>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</si>
  <si>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</si>
  <si>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</si>
  <si>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</si>
  <si>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</si>
  <si>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</si>
  <si>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</si>
  <si>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</si>
  <si>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</si>
  <si>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</si>
  <si>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</si>
  <si>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</si>
  <si>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</si>
  <si>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</si>
  <si>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</si>
  <si>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</si>
  <si>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</si>
  <si>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</si>
  <si>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</si>
  <si>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</si>
  <si>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</si>
  <si>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</si>
  <si>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</si>
  <si>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</si>
  <si>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</si>
  <si>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</si>
  <si>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</si>
  <si>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</si>
  <si>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</si>
  <si>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</si>
  <si>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</si>
  <si>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</si>
  <si>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</si>
  <si>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</si>
  <si>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</si>
  <si>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</si>
  <si>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</si>
  <si>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</si>
  <si>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</si>
  <si>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</si>
  <si>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</si>
  <si>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</si>
  <si>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</si>
  <si>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</si>
  <si>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</si>
  <si>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</si>
  <si>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</si>
  <si>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</si>
  <si>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</si>
  <si>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</si>
  <si>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</si>
  <si>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</si>
  <si>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</si>
  <si>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</si>
  <si>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</si>
  <si>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</si>
  <si>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</si>
  <si>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</si>
  <si>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</si>
  <si>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</si>
  <si>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</si>
  <si>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</si>
  <si>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</si>
  <si>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</si>
  <si>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</si>
  <si>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</si>
  <si>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</si>
  <si>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</si>
  <si>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</si>
  <si>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</si>
  <si>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</si>
  <si>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</si>
  <si>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</si>
  <si>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</si>
  <si>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</si>
  <si>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</si>
  <si>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</si>
  <si>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</si>
  <si>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</si>
  <si>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</si>
  <si>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</si>
  <si>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</si>
  <si>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</si>
  <si>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</si>
  <si>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</si>
  <si>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</si>
  <si>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</si>
  <si>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</si>
  <si>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</si>
  <si>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</si>
  <si>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</si>
  <si>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</si>
  <si>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</si>
  <si>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</si>
  <si>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</si>
  <si>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</si>
  <si>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</si>
  <si>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</si>
  <si>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</si>
  <si>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</si>
  <si>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</si>
  <si>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</si>
  <si>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</si>
  <si>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</si>
  <si>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</si>
  <si>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</si>
  <si>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</si>
  <si>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</si>
  <si>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</si>
  <si>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</si>
  <si>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</si>
  <si>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</si>
  <si>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</si>
  <si>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</si>
  <si>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</si>
  <si>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</si>
  <si>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</si>
  <si>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</si>
  <si>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</si>
  <si>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</si>
  <si>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</si>
  <si>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</si>
  <si>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</si>
  <si>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</si>
  <si>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</si>
  <si>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</si>
  <si>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</si>
  <si>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</si>
  <si>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</si>
  <si>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</si>
  <si>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</si>
  <si>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</si>
  <si>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</si>
  <si>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</si>
  <si>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</si>
  <si>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</si>
  <si>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</si>
  <si>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</si>
  <si>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</si>
  <si>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</si>
  <si>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</si>
  <si>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</si>
  <si>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</si>
  <si>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</si>
  <si>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</si>
  <si>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</si>
  <si>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</si>
  <si>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</si>
  <si>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</si>
  <si>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</si>
  <si>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</si>
  <si>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</si>
  <si>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</si>
  <si>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</si>
  <si>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</si>
  <si>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</si>
  <si>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</si>
  <si>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SISTEMA MUNICIPAL DE AGUA POTABLE Y ALCANTARILLADOS DE SAN JOSE ITURBIDE GUANAJUATO,</t>
  </si>
  <si>
    <t xml:space="preserve"> DEL 01 DE ENERO DEL 2025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</si>
</sst>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9" x14ac:dyDescent="0.2">
      <c r="B5" s="44" t="s">
        <v>31</v>
      </c>
    </row>
    <row r="6" spans="1:9" x14ac:dyDescent="0.2">
      <c r="B6" s="94" t="str">
        <f>B1</f>
        <v>SISTEMA MUNICIPAL DE AGUA POTABLE Y ALCANTARILLADOS DE SAN JOSE ITURBIDE GUANAJUATO,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MARZO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69264870.409999996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69264870.409999996</v>
      </c>
    </row>
    <row r="14" spans="1:9" x14ac:dyDescent="0.2">
      <c r="B14" s="17" t="s">
        <v>45</v>
      </c>
      <c r="C14" s="3">
        <f>SUM(C15:C21)</f>
        <v>25551047.399999999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25551047.399999999</v>
      </c>
    </row>
    <row r="15" spans="1:9" x14ac:dyDescent="0.2">
      <c r="B15" s="16" t="s">
        <v>46</v>
      </c>
      <c r="C15" s="4">
        <v>13876570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13876570</v>
      </c>
    </row>
    <row r="16" spans="1:9" x14ac:dyDescent="0.2">
      <c r="B16" s="16" t="s">
        <v>47</v>
      </c>
      <c r="C16" s="4">
        <v>144200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144200</v>
      </c>
    </row>
    <row r="17" spans="2:9" x14ac:dyDescent="0.2">
      <c r="B17" s="16" t="s">
        <v>48</v>
      </c>
      <c r="C17" s="4">
        <v>2216373.75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2216373.75</v>
      </c>
    </row>
    <row r="18" spans="2:9" x14ac:dyDescent="0.2">
      <c r="B18" s="16" t="s">
        <v>49</v>
      </c>
      <c r="C18" s="4">
        <v>4126183.6499999994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4126183.6499999994</v>
      </c>
    </row>
    <row r="19" spans="2:9" x14ac:dyDescent="0.2">
      <c r="B19" s="16" t="s">
        <v>50</v>
      </c>
      <c r="C19" s="4">
        <v>5187720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5187720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8697705.7200000007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8697705.7200000007</v>
      </c>
    </row>
    <row r="23" spans="2:9" x14ac:dyDescent="0.2">
      <c r="B23" s="16" t="s">
        <v>54</v>
      </c>
      <c r="C23" s="4">
        <v>464222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464222</v>
      </c>
    </row>
    <row r="24" spans="2:9" x14ac:dyDescent="0.2">
      <c r="B24" s="16" t="s">
        <v>55</v>
      </c>
      <c r="C24" s="4">
        <v>21000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21000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4627000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4627000</v>
      </c>
    </row>
    <row r="27" spans="2:9" x14ac:dyDescent="0.2">
      <c r="B27" s="16" t="s">
        <v>58</v>
      </c>
      <c r="C27" s="4">
        <v>1614500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1614500</v>
      </c>
    </row>
    <row r="28" spans="2:9" x14ac:dyDescent="0.2">
      <c r="B28" s="16" t="s">
        <v>59</v>
      </c>
      <c r="C28" s="4">
        <v>1291445.8399999999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1291445.8399999999</v>
      </c>
    </row>
    <row r="29" spans="2:9" x14ac:dyDescent="0.2">
      <c r="B29" s="16" t="s">
        <v>60</v>
      </c>
      <c r="C29" s="4">
        <v>322000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322000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357537.88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357537.88</v>
      </c>
    </row>
    <row r="32" spans="2:9" x14ac:dyDescent="0.2">
      <c r="B32" s="17" t="s">
        <v>63</v>
      </c>
      <c r="C32" s="3">
        <f>SUM(C33:C41)</f>
        <v>27681617.290000003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27681617.290000003</v>
      </c>
    </row>
    <row r="33" spans="2:9" x14ac:dyDescent="0.2">
      <c r="B33" s="16" t="s">
        <v>64</v>
      </c>
      <c r="C33" s="4">
        <v>11766441.940000001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11766441.940000001</v>
      </c>
    </row>
    <row r="34" spans="2:9" x14ac:dyDescent="0.2">
      <c r="B34" s="16" t="s">
        <v>65</v>
      </c>
      <c r="C34" s="4">
        <v>5766700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5766700</v>
      </c>
    </row>
    <row r="35" spans="2:9" x14ac:dyDescent="0.2">
      <c r="B35" s="16" t="s">
        <v>66</v>
      </c>
      <c r="C35" s="4">
        <v>4220277.66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4220277.66</v>
      </c>
    </row>
    <row r="36" spans="2:9" x14ac:dyDescent="0.2">
      <c r="B36" s="16" t="s">
        <v>67</v>
      </c>
      <c r="C36" s="4">
        <v>518000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518000</v>
      </c>
    </row>
    <row r="37" spans="2:9" x14ac:dyDescent="0.2">
      <c r="B37" s="16" t="s">
        <v>68</v>
      </c>
      <c r="C37" s="4">
        <v>2186697.69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2186697.69</v>
      </c>
    </row>
    <row r="38" spans="2:9" x14ac:dyDescent="0.2">
      <c r="B38" s="16" t="s">
        <v>69</v>
      </c>
      <c r="C38" s="4">
        <v>53200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53200</v>
      </c>
    </row>
    <row r="39" spans="2:9" x14ac:dyDescent="0.2">
      <c r="B39" s="16" t="s">
        <v>70</v>
      </c>
      <c r="C39" s="4">
        <v>34000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34000</v>
      </c>
    </row>
    <row r="40" spans="2:9" x14ac:dyDescent="0.2">
      <c r="B40" s="16" t="s">
        <v>71</v>
      </c>
      <c r="C40" s="4">
        <v>252000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252000</v>
      </c>
    </row>
    <row r="41" spans="2:9" x14ac:dyDescent="0.2">
      <c r="B41" s="16" t="s">
        <v>72</v>
      </c>
      <c r="C41" s="4">
        <v>2884300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2884300</v>
      </c>
    </row>
    <row r="42" spans="2:9" x14ac:dyDescent="0.2">
      <c r="B42" s="17" t="s">
        <v>73</v>
      </c>
      <c r="C42" s="3">
        <f>SUM(C43:C51)</f>
        <v>0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0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2234500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2234500</v>
      </c>
    </row>
    <row r="53" spans="2:9" x14ac:dyDescent="0.2">
      <c r="B53" s="16" t="s">
        <v>84</v>
      </c>
      <c r="C53" s="4">
        <v>209500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209500</v>
      </c>
    </row>
    <row r="54" spans="2:9" x14ac:dyDescent="0.2">
      <c r="B54" s="16" t="s">
        <v>85</v>
      </c>
      <c r="C54" s="4">
        <v>2000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2000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2023000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2023000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0</v>
      </c>
    </row>
    <row r="62" spans="2:9" x14ac:dyDescent="0.2">
      <c r="B62" s="17" t="s">
        <v>93</v>
      </c>
      <c r="C62" s="3">
        <f>SUM(C63:C65)</f>
        <v>5100000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5100000</v>
      </c>
    </row>
    <row r="63" spans="2:9" x14ac:dyDescent="0.2">
      <c r="B63" s="16" t="s">
        <v>94</v>
      </c>
      <c r="C63" s="4">
        <v>5100000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5100000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0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0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69264870.409999996</v>
      </c>
      <c r="D161" s="6">
        <f t="shared" ref="D161:K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69264870.409999996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SISTEMA MUNICIPAL DE AGUA POTABLE Y ALCANTARILLADOS DE SAN JOSE ITURBIDE GUANAJUATO,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SISTEMA MUNICIPAL DE AGUA POTABLE Y ALCANTARILLADOS DE SAN JOSE ITURBIDE GUANAJUATO,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MARZO DEL 2025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 de Windows</cp:lastModifiedBy>
  <cp:revision/>
  <dcterms:created xsi:type="dcterms:W3CDTF">2024-03-15T21:50:03Z</dcterms:created>
  <dcterms:modified xsi:type="dcterms:W3CDTF">2025-04-24T16:38:47Z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