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dministradora\Desktop\CONTABILIDAD 2025\SIRET 2025\"/>
    </mc:Choice>
  </mc:AlternateContent>
  <xr:revisionPtr revIDLastSave="0" documentId="8_{DC542D07-E2A2-4171-9C41-65EFB4712E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<sst xmlns="http://schemas.openxmlformats.org/spreadsheetml/2006/main" count="45" uniqueCount="37">
  <si>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</si>
  <si>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</si>
  <si>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</si>
  <si>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</si>
  <si>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</si>
  <si>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</si>
  <si>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</si>
  <si>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</si>
  <si>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</si>
  <si>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</si>
  <si>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</si>
  <si>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</si>
  <si>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</si>
  <si>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</si>
  <si>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</si>
  <si>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</si>
  <si>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</si>
  <si>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</si>
  <si>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</si>
  <si>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</si>
  <si>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</si>
  <si>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</si>
  <si>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</si>
  <si>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</si>
  <si>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</si>
  <si>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</si>
  <si>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</si>
  <si>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</si>
  <si>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</si>
  <si>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</si>
  <si>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</si>
  <si>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</si>
  <si>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</si>
  <si>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</si>
  <si>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</si>
  <si>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</si>
  <si>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 José Iturbide,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</si>
</sst>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F37" sqref="F37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49.2" customHeight="1" x14ac:dyDescent="0.2">
      <c r="A1" s="27" t="s">
        <v>36</v>
      </c>
      <c r="B1" s="28"/>
      <c r="C1" s="28"/>
      <c r="D1" s="29"/>
    </row>
    <row r="2" spans="1:4" ht="20.399999999999999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16943801</v>
      </c>
      <c r="C3" s="11">
        <f t="shared" ref="C3:D3" si="0">SUM(C4:C13)</f>
        <v>8384465.7999999998</v>
      </c>
      <c r="D3" s="12">
        <f t="shared" si="0"/>
        <v>8384465.7999999998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1799417</v>
      </c>
      <c r="C10" s="13">
        <v>1002732.3</v>
      </c>
      <c r="D10" s="14">
        <v>1002732.3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15144384</v>
      </c>
      <c r="C12" s="13">
        <v>7381733.5</v>
      </c>
      <c r="D12" s="14">
        <v>7381733.5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16943801</v>
      </c>
      <c r="C14" s="15">
        <f t="shared" ref="C14:D14" si="1">SUM(C15:C23)</f>
        <v>22017602.710000001</v>
      </c>
      <c r="D14" s="16">
        <f t="shared" si="1"/>
        <v>22017602.710000001</v>
      </c>
    </row>
    <row r="15" spans="1:4" x14ac:dyDescent="0.2">
      <c r="A15" s="8" t="s">
        <v>12</v>
      </c>
      <c r="B15" s="13">
        <v>11412749.800000001</v>
      </c>
      <c r="C15" s="13">
        <v>6501487.4900000002</v>
      </c>
      <c r="D15" s="14">
        <v>6501487.4900000002</v>
      </c>
    </row>
    <row r="16" spans="1:4" x14ac:dyDescent="0.2">
      <c r="A16" s="8" t="s">
        <v>13</v>
      </c>
      <c r="B16" s="13">
        <v>2062417</v>
      </c>
      <c r="C16" s="13">
        <v>615755.47</v>
      </c>
      <c r="D16" s="14">
        <v>615755.47</v>
      </c>
    </row>
    <row r="17" spans="1:4" x14ac:dyDescent="0.2">
      <c r="A17" s="8" t="s">
        <v>14</v>
      </c>
      <c r="B17" s="13">
        <v>2118634.2000000002</v>
      </c>
      <c r="C17" s="13">
        <v>14216224.75</v>
      </c>
      <c r="D17" s="14">
        <v>14216224.75</v>
      </c>
    </row>
    <row r="18" spans="1:4" x14ac:dyDescent="0.2">
      <c r="A18" s="8" t="s">
        <v>9</v>
      </c>
      <c r="B18" s="13">
        <v>300000</v>
      </c>
      <c r="C18" s="13">
        <v>2130</v>
      </c>
      <c r="D18" s="14">
        <v>2130</v>
      </c>
    </row>
    <row r="19" spans="1:4" x14ac:dyDescent="0.2">
      <c r="A19" s="8" t="s">
        <v>15</v>
      </c>
      <c r="B19" s="13">
        <v>50000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1000000</v>
      </c>
      <c r="C22" s="13">
        <v>682005</v>
      </c>
      <c r="D22" s="14">
        <v>682005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-13633136.91</v>
      </c>
      <c r="D24" s="18">
        <f>D3-D14</f>
        <v>-13633136.91</v>
      </c>
    </row>
    <row r="26" spans="1:4" ht="20.399999999999999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-13633136.91</v>
      </c>
      <c r="D27" s="20">
        <f>SUM(D28:D34)</f>
        <v>-13633136.91</v>
      </c>
    </row>
    <row r="28" spans="1:4" x14ac:dyDescent="0.2">
      <c r="A28" s="8" t="s">
        <v>26</v>
      </c>
      <c r="B28" s="21">
        <v>0</v>
      </c>
      <c r="C28" s="21">
        <v>-14865669.050000001</v>
      </c>
      <c r="D28" s="22">
        <v>-14865669.050000001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1579995.64</v>
      </c>
      <c r="D31" s="22">
        <v>1579995.64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-347463.5</v>
      </c>
      <c r="D34" s="22">
        <v>-347463.5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-13633136.91</v>
      </c>
      <c r="D39" s="26">
        <f>D27+D35</f>
        <v>-13633136.91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Administrador DIF</cp:lastModifiedBy>
  <cp:lastPrinted>2018-07-16T14:09:31Z</cp:lastPrinted>
  <dcterms:created xsi:type="dcterms:W3CDTF">2017-12-20T04:54:53Z</dcterms:created>
  <dcterms:modified xsi:type="dcterms:W3CDTF">2025-07-30T17:39:49Z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