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bookViews>
    <workbookView xWindow="-120" yWindow="-120" windowWidth="20730" windowHeight="11040" tabRatio="885" activeTab="2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27" i="4" l="1"/>
  <c r="F27" i="4"/>
  <c r="E27" i="4"/>
  <c r="D27" i="4"/>
  <c r="C27" i="4"/>
  <c r="B27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<sst xmlns="http://schemas.openxmlformats.org/spreadsheetml/2006/main" count="190" uniqueCount="142">
  <si>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</si>
  <si>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</si>
  <si>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</si>
  <si>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</si>
  <si>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</si>
  <si>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</si>
  <si>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</si>
  <si>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</si>
  <si>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</si>
  <si>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</si>
  <si>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</si>
  <si>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</si>
  <si>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</si>
  <si>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</si>
  <si>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</si>
  <si>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</si>
  <si>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</si>
  <si>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</si>
  <si>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</si>
  <si>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</si>
  <si>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</si>
  <si>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</si>
  <si>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</si>
  <si>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</si>
  <si>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</si>
  <si>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</si>
  <si>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</si>
  <si>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</si>
  <si>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</si>
  <si>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</si>
  <si>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</si>
  <si>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</si>
  <si>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</si>
  <si>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</si>
  <si>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</si>
  <si>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</si>
  <si>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</si>
  <si>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</si>
  <si>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</si>
  <si>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</si>
  <si>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</si>
  <si>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</si>
  <si>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</si>
  <si>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</si>
  <si>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</si>
  <si>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</si>
  <si>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</si>
  <si>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</si>
  <si>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</si>
  <si>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</si>
  <si>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</si>
  <si>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</si>
  <si>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</si>
  <si>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</si>
  <si>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</si>
  <si>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</si>
  <si>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</si>
  <si>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</si>
  <si>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</si>
  <si>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</si>
  <si>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</si>
  <si>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</si>
  <si>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</si>
  <si>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</si>
  <si>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</si>
  <si>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</si>
  <si>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</si>
  <si>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</si>
  <si>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</si>
  <si>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</si>
  <si>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</si>
  <si>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</si>
  <si>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</si>
  <si>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</si>
  <si>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</si>
  <si>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</si>
  <si>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</si>
  <si>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</si>
  <si>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</si>
  <si>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</si>
  <si>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</si>
  <si>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</si>
  <si>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</si>
  <si>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</si>
  <si>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</si>
  <si>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</si>
  <si>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</si>
  <si>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</si>
  <si>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</si>
  <si>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</si>
  <si>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</si>
  <si>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</si>
  <si>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</si>
  <si>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</si>
  <si>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</si>
  <si>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</si>
  <si>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</si>
  <si>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</si>
  <si>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</si>
  <si>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</si>
  <si>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</si>
  <si>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</si>
  <si>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</si>
  <si>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</si>
  <si>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</si>
  <si>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</si>
  <si>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</si>
  <si>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</si>
  <si>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</si>
  <si>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</si>
  <si>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</si>
  <si>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</si>
  <si>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</si>
  <si>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</si>
  <si>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</si>
  <si>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</si>
  <si>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</si>
  <si>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</si>
  <si>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</si>
  <si>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</si>
  <si>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</si>
  <si>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</si>
  <si>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</si>
  <si>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</si>
  <si>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</si>
  <si>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</si>
  <si>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</si>
  <si>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</si>
  <si>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MUNICIPAL DE AGUA POTABLE Y ALCANTARILLADOS DE SAN JOSE ITURBIDE GUANAJUATO,
ESTADO ANALÍTICO DEL EJERCICIO DEL PRESUPUESTO DE EGRESOS POR OBJETO DEL GASTO (CAPÍTULO Y CONCEPTO)
DEL 1 DE ENERO DEL 2025 AL 31 DE DICIEMBRE DEL 2025
(Cifras en pesos)</t>
  </si>
  <si>
    <t>SISTEMA MUNICIPAL DE AGUA POTABLE Y ALCANTARILLADOS DE SAN JOSE ITURBIDE GUANAJUATO,
ESTADO ANALÍTICO DEL EJERCICIO DEL PRESUPUESTO DE EGRESOS 
CLASIFICACIÓN ECONÓMICA (POR TIPO DE GASTO)
DEL 1 DE ENERO DEL 2025 AL 31 DE DICIEMBRE DEL 2025
(Cifras en pesos)</t>
  </si>
  <si>
    <t>SISTEMA MUNICIPAL DE AGUA POTABLE Y ALCANTARILLADOS DE SAN JOSE ITURBIDE GUANAJUATO,
ESTADO ANALÍTICO DEL EJERCICIO DEL PRESUPUESTO DE EGRESOS 
CLASIFICACIÓN FUNCIONAL (FINALIDAD Y FUNCIÓN)
 DEL 01 DE ENERO DEL 2025 AL 31 DE DICIEMBRE DEL 2025
(Cifras en pesos)</t>
  </si>
  <si>
    <t>SECTOR PARAESTATAL DEL GOBIERNO MUNICIPAL DE SISTEMA MUNICIPAL DE AGUA POTABLE Y ALCANTARILLADOS DE SAN JOSE ITURBIDE GUANAJUATO,
ESTADO ANALÍTICO DEL EJERCICIO DEL PRESUPUESTO DE EGRESOS 
CLASIFICACIÓN ADMINISTRATIVA
DEL 1 DE ENERO DEL 2025 AL 31 DE DICIEMBRE DEL 2025
(Cifras en pesos)</t>
  </si>
  <si>
    <t>GOBIERNO MUNICIPAL DE SISTEMA MUNICIPAL DE AGUA POTABLE Y ALCANTARILLADOS DE SAN JOSE ITURBIDE GUANAJUATO,
ESTADO ANALÍTICO DEL EJERCICIO DEL PRESUPUESTO DE EGRESOS 
CLASIFICACIÓN ADMINISTRATIVA
DEL 1 DE ENERO DEL 2025 AL 31 DE DICIEMBRE DEL 2025
(Cifras en pesos)</t>
  </si>
  <si>
    <t>SISTEMA MUNICIPAL DE AGUA POTABLE Y ALCANTARILLADOS DE SAN JOSE ITURBIDE GUANAJUATO,
ESTADO ANALÍTICO DEL EJERCICIO DEL PRESUPUESTO DE EGRESOS 
CLASIFICACIÓN ADMINISTRATIVA
DEL 1 DE ENERO DEL 2025 AL 31 DE DICIEMBRE DEL 2025
(Cifras en pesos)</t>
  </si>
  <si>
    <t>00001 DIRECCION GENERAL</t>
  </si>
  <si>
    <t>00002 TESORERIA</t>
  </si>
  <si>
    <t>00003 DEPTO. TECNICA Y DE ESTUDIOS Y PROYECTOS</t>
  </si>
  <si>
    <t>00004 COMERCIAL</t>
  </si>
  <si>
    <t>00005 PLANTA DE TRATAMIENTO DE AGUAS RESIDUALE</t>
  </si>
  <si>
    <t>00006 CULTURA DEL AGUA</t>
  </si>
  <si>
    <t>00007 POZOSY C.A.</t>
  </si>
  <si>
    <t>00008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</si>
</sst>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20" workbookViewId="0">
      <selection activeCell="A28" sqref="A2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133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4294611.28</v>
      </c>
      <c r="C6" s="6">
        <v>-855584.37</v>
      </c>
      <c r="D6" s="6">
        <v>3439026.91</v>
      </c>
      <c r="E6" s="6">
        <v>2752424.04</v>
      </c>
      <c r="F6" s="6">
        <v>2757287.32</v>
      </c>
      <c r="G6" s="6">
        <v>686602.87</v>
      </c>
    </row>
    <row r="7" spans="1:7" s="38" customFormat="1" x14ac:dyDescent="0.2">
      <c r="A7" s="63" t="s">
        <v>135</v>
      </c>
      <c r="B7" s="6">
        <v>5369064.5800000001</v>
      </c>
      <c r="C7" s="6">
        <v>-313631.45</v>
      </c>
      <c r="D7" s="6">
        <v>5055433.13</v>
      </c>
      <c r="E7" s="6">
        <v>4710737.28</v>
      </c>
      <c r="F7" s="6">
        <v>4705873.9000000004</v>
      </c>
      <c r="G7" s="6">
        <v>344695.85</v>
      </c>
    </row>
    <row r="8" spans="1:7" s="38" customFormat="1" x14ac:dyDescent="0.2">
      <c r="A8" s="63" t="s">
        <v>136</v>
      </c>
      <c r="B8" s="6">
        <v>22040527.550000001</v>
      </c>
      <c r="C8" s="6">
        <v>1298088.27</v>
      </c>
      <c r="D8" s="6">
        <v>23338615.82</v>
      </c>
      <c r="E8" s="6">
        <v>20741034.98</v>
      </c>
      <c r="F8" s="6">
        <v>20741034.879999999</v>
      </c>
      <c r="G8" s="6">
        <v>2597580.84</v>
      </c>
    </row>
    <row r="9" spans="1:7" s="38" customFormat="1" x14ac:dyDescent="0.2">
      <c r="A9" s="63" t="s">
        <v>137</v>
      </c>
      <c r="B9" s="6">
        <v>8721351.5999999996</v>
      </c>
      <c r="C9" s="6">
        <v>-967336.89</v>
      </c>
      <c r="D9" s="6">
        <v>7754014.71</v>
      </c>
      <c r="E9" s="6">
        <v>6533332.6799999997</v>
      </c>
      <c r="F9" s="6">
        <v>6533332.5899999999</v>
      </c>
      <c r="G9" s="6">
        <v>1220682.03</v>
      </c>
    </row>
    <row r="10" spans="1:7" s="38" customFormat="1" x14ac:dyDescent="0.2">
      <c r="A10" s="63" t="s">
        <v>138</v>
      </c>
      <c r="B10" s="6">
        <v>2586093.81</v>
      </c>
      <c r="C10" s="6">
        <v>47399.41</v>
      </c>
      <c r="D10" s="6">
        <v>2633493.2200000002</v>
      </c>
      <c r="E10" s="6">
        <v>2202327.96</v>
      </c>
      <c r="F10" s="6">
        <v>2202327.9300000002</v>
      </c>
      <c r="G10" s="6">
        <v>431165.26</v>
      </c>
    </row>
    <row r="11" spans="1:7" s="38" customFormat="1" x14ac:dyDescent="0.2">
      <c r="A11" s="63" t="s">
        <v>139</v>
      </c>
      <c r="B11" s="6">
        <v>665130.87</v>
      </c>
      <c r="C11" s="6">
        <v>-192838.27</v>
      </c>
      <c r="D11" s="6">
        <v>472292.6</v>
      </c>
      <c r="E11" s="6">
        <v>396788.47999999998</v>
      </c>
      <c r="F11" s="6">
        <v>396788.47</v>
      </c>
      <c r="G11" s="6">
        <v>75504.12</v>
      </c>
    </row>
    <row r="12" spans="1:7" s="38" customFormat="1" x14ac:dyDescent="0.2">
      <c r="A12" s="63" t="s">
        <v>140</v>
      </c>
      <c r="B12" s="6">
        <v>23970746.260000002</v>
      </c>
      <c r="C12" s="6">
        <v>717865.37</v>
      </c>
      <c r="D12" s="6">
        <v>24688611.629999999</v>
      </c>
      <c r="E12" s="6">
        <v>21892794.289999999</v>
      </c>
      <c r="F12" s="6">
        <v>21892794.239999998</v>
      </c>
      <c r="G12" s="6">
        <v>2795817.34</v>
      </c>
    </row>
    <row r="13" spans="1:7" s="38" customFormat="1" x14ac:dyDescent="0.2">
      <c r="A13" s="63" t="s">
        <v>141</v>
      </c>
      <c r="B13" s="6">
        <v>1617344.46</v>
      </c>
      <c r="C13" s="6">
        <v>266037.93</v>
      </c>
      <c r="D13" s="6">
        <v>1883382.39</v>
      </c>
      <c r="E13" s="6">
        <v>1566336.97</v>
      </c>
      <c r="F13" s="6">
        <v>1566336.95</v>
      </c>
      <c r="G13" s="6">
        <v>317045.42</v>
      </c>
    </row>
    <row r="14" spans="1:7" s="38" customFormat="1" x14ac:dyDescent="0.2">
      <c r="A14" s="63"/>
      <c r="B14" s="6"/>
      <c r="C14" s="6"/>
      <c r="D14" s="6"/>
      <c r="E14" s="6"/>
      <c r="F14" s="6"/>
      <c r="G14" s="6"/>
    </row>
    <row r="15" spans="1:7" x14ac:dyDescent="0.2">
      <c r="A15" s="50" t="s">
        <v>125</v>
      </c>
      <c r="B15" s="11"/>
      <c r="C15" s="11"/>
      <c r="D15" s="11"/>
      <c r="E15" s="11"/>
      <c r="F15" s="11"/>
      <c r="G15" s="11"/>
    </row>
    <row r="16" spans="1:7" x14ac:dyDescent="0.2">
      <c r="B16" s="64">
        <v>69264870.409999996</v>
      </c>
      <c r="C16" s="1">
        <v>0</v>
      </c>
      <c r="D16" s="64">
        <v>69264870.409999996</v>
      </c>
      <c r="E16" s="64">
        <v>60795776.68</v>
      </c>
      <c r="F16" s="64">
        <v>60795776.280000001</v>
      </c>
      <c r="G16" s="64">
        <v>8469093.7300000004</v>
      </c>
    </row>
    <row r="18" spans="1:8" ht="56.25" customHeight="1" x14ac:dyDescent="0.2">
      <c r="A18" s="58" t="s">
        <v>132</v>
      </c>
      <c r="B18" s="59"/>
      <c r="C18" s="59"/>
      <c r="D18" s="59"/>
      <c r="E18" s="59"/>
      <c r="F18" s="59"/>
      <c r="G18" s="60"/>
    </row>
    <row r="19" spans="1:8" x14ac:dyDescent="0.2">
      <c r="A19" s="22"/>
      <c r="B19" s="24" t="s">
        <v>0</v>
      </c>
      <c r="C19" s="25"/>
      <c r="D19" s="25"/>
      <c r="E19" s="25"/>
      <c r="F19" s="26"/>
      <c r="G19" s="56" t="s">
        <v>7</v>
      </c>
    </row>
    <row r="20" spans="1:8" ht="22.5" x14ac:dyDescent="0.2">
      <c r="A20" s="2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57"/>
    </row>
    <row r="21" spans="1:8" x14ac:dyDescent="0.2">
      <c r="A21" s="13"/>
      <c r="B21" s="14"/>
      <c r="C21" s="14"/>
      <c r="D21" s="14"/>
      <c r="E21" s="14"/>
      <c r="F21" s="14"/>
      <c r="G21" s="14"/>
    </row>
    <row r="22" spans="1:8" x14ac:dyDescent="0.2">
      <c r="A22" s="28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36"/>
    </row>
    <row r="23" spans="1:8" x14ac:dyDescent="0.2">
      <c r="A23" s="28" t="s">
        <v>78</v>
      </c>
      <c r="B23" s="15"/>
      <c r="C23" s="15"/>
      <c r="D23" s="15"/>
      <c r="E23" s="15"/>
      <c r="F23" s="15"/>
      <c r="G23" s="15"/>
    </row>
    <row r="24" spans="1:8" x14ac:dyDescent="0.2">
      <c r="A24" s="28" t="s">
        <v>79</v>
      </c>
      <c r="B24" s="15"/>
      <c r="C24" s="15"/>
      <c r="D24" s="15"/>
      <c r="E24" s="15"/>
      <c r="F24" s="15"/>
      <c r="G24" s="15"/>
    </row>
    <row r="25" spans="1:8" x14ac:dyDescent="0.2">
      <c r="A25" s="28" t="s">
        <v>80</v>
      </c>
      <c r="B25" s="15"/>
      <c r="C25" s="15"/>
      <c r="D25" s="15"/>
      <c r="E25" s="15"/>
      <c r="F25" s="15"/>
      <c r="G25" s="15"/>
    </row>
    <row r="26" spans="1:8" x14ac:dyDescent="0.2">
      <c r="A26" s="2"/>
      <c r="B26" s="16"/>
      <c r="C26" s="16"/>
      <c r="D26" s="16"/>
      <c r="E26" s="16"/>
      <c r="F26" s="16"/>
      <c r="G26" s="16"/>
    </row>
    <row r="27" spans="1:8" x14ac:dyDescent="0.2">
      <c r="A27" s="50" t="s">
        <v>125</v>
      </c>
      <c r="B27" s="11">
        <f>SUM(B22:B25)</f>
        <v>0</v>
      </c>
      <c r="C27" s="44">
        <f t="shared" ref="C27:G27" si="0">SUM(C22:C25)</f>
        <v>0</v>
      </c>
      <c r="D27" s="44">
        <f t="shared" si="0"/>
        <v>0</v>
      </c>
      <c r="E27" s="44">
        <f t="shared" si="0"/>
        <v>0</v>
      </c>
      <c r="F27" s="44">
        <f t="shared" si="0"/>
        <v>0</v>
      </c>
      <c r="G27" s="44">
        <f t="shared" si="0"/>
        <v>0</v>
      </c>
    </row>
    <row r="29" spans="1:8" x14ac:dyDescent="0.2"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</row>
    <row r="30" spans="1:8" ht="57.75" customHeight="1" x14ac:dyDescent="0.2">
      <c r="A30" s="58" t="s">
        <v>131</v>
      </c>
      <c r="B30" s="59"/>
      <c r="C30" s="59"/>
      <c r="D30" s="59"/>
      <c r="E30" s="59"/>
      <c r="F30" s="59"/>
      <c r="G30" s="60"/>
    </row>
    <row r="31" spans="1:8" x14ac:dyDescent="0.2">
      <c r="A31" s="22"/>
      <c r="B31" s="24" t="s">
        <v>0</v>
      </c>
      <c r="C31" s="25"/>
      <c r="D31" s="25"/>
      <c r="E31" s="25"/>
      <c r="F31" s="26"/>
      <c r="G31" s="56" t="s">
        <v>7</v>
      </c>
    </row>
    <row r="32" spans="1:8" ht="22.5" x14ac:dyDescent="0.2">
      <c r="A32" s="23" t="s">
        <v>1</v>
      </c>
      <c r="B32" s="3" t="s">
        <v>2</v>
      </c>
      <c r="C32" s="3" t="s">
        <v>3</v>
      </c>
      <c r="D32" s="3" t="s">
        <v>4</v>
      </c>
      <c r="E32" s="3" t="s">
        <v>5</v>
      </c>
      <c r="F32" s="3" t="s">
        <v>6</v>
      </c>
      <c r="G32" s="57"/>
    </row>
    <row r="33" spans="1:8" x14ac:dyDescent="0.2">
      <c r="A33" s="13"/>
      <c r="B33" s="14"/>
      <c r="C33" s="14"/>
      <c r="D33" s="14"/>
      <c r="E33" s="14"/>
      <c r="F33" s="14"/>
      <c r="G33" s="14"/>
    </row>
    <row r="34" spans="1:8" ht="22.5" x14ac:dyDescent="0.2">
      <c r="A34" s="29" t="s">
        <v>81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39"/>
    </row>
    <row r="35" spans="1:8" x14ac:dyDescent="0.2">
      <c r="A35" s="29"/>
      <c r="B35" s="15"/>
      <c r="C35" s="15"/>
      <c r="D35" s="15"/>
      <c r="E35" s="15"/>
      <c r="F35" s="15"/>
      <c r="G35" s="15"/>
      <c r="H35" s="37"/>
    </row>
    <row r="36" spans="1:8" x14ac:dyDescent="0.2">
      <c r="A36" s="29" t="s">
        <v>82</v>
      </c>
      <c r="B36" s="15"/>
      <c r="C36" s="15"/>
      <c r="D36" s="15"/>
      <c r="E36" s="15"/>
      <c r="F36" s="15"/>
      <c r="G36" s="15"/>
      <c r="H36" s="37"/>
    </row>
    <row r="37" spans="1:8" x14ac:dyDescent="0.2">
      <c r="A37" s="29"/>
      <c r="B37" s="15"/>
      <c r="C37" s="15"/>
      <c r="D37" s="15"/>
      <c r="E37" s="15"/>
      <c r="F37" s="15"/>
      <c r="G37" s="15"/>
      <c r="H37" s="37"/>
    </row>
    <row r="38" spans="1:8" ht="22.5" x14ac:dyDescent="0.2">
      <c r="A38" s="29" t="s">
        <v>83</v>
      </c>
      <c r="B38" s="15"/>
      <c r="C38" s="15"/>
      <c r="D38" s="15"/>
      <c r="E38" s="15"/>
      <c r="F38" s="15"/>
      <c r="G38" s="15"/>
      <c r="H38" s="39"/>
    </row>
    <row r="39" spans="1:8" x14ac:dyDescent="0.2">
      <c r="A39" s="29"/>
      <c r="B39" s="15"/>
      <c r="C39" s="15"/>
      <c r="D39" s="15"/>
      <c r="E39" s="15"/>
      <c r="F39" s="15"/>
      <c r="G39" s="15"/>
      <c r="H39" s="37"/>
    </row>
    <row r="40" spans="1:8" ht="22.5" x14ac:dyDescent="0.2">
      <c r="A40" s="29" t="s">
        <v>84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39"/>
    </row>
    <row r="41" spans="1:8" x14ac:dyDescent="0.2">
      <c r="A41" s="29"/>
      <c r="B41" s="15"/>
      <c r="C41" s="15"/>
      <c r="D41" s="15"/>
      <c r="E41" s="15"/>
      <c r="F41" s="15"/>
      <c r="G41" s="15"/>
      <c r="H41" s="37"/>
    </row>
    <row r="42" spans="1:8" ht="22.5" x14ac:dyDescent="0.2">
      <c r="A42" s="29" t="s">
        <v>85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39"/>
    </row>
    <row r="43" spans="1:8" x14ac:dyDescent="0.2">
      <c r="A43" s="29"/>
      <c r="B43" s="15"/>
      <c r="C43" s="15"/>
      <c r="D43" s="15"/>
      <c r="E43" s="15"/>
      <c r="F43" s="15"/>
      <c r="G43" s="15"/>
      <c r="H43" s="37"/>
    </row>
    <row r="44" spans="1:8" ht="22.5" x14ac:dyDescent="0.2">
      <c r="A44" s="29" t="s">
        <v>86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39"/>
    </row>
    <row r="45" spans="1:8" x14ac:dyDescent="0.2">
      <c r="A45" s="29"/>
      <c r="B45" s="15"/>
      <c r="C45" s="15"/>
      <c r="D45" s="15"/>
      <c r="E45" s="15"/>
      <c r="F45" s="15"/>
      <c r="G45" s="15"/>
      <c r="H45" s="37"/>
    </row>
    <row r="46" spans="1:8" x14ac:dyDescent="0.2">
      <c r="A46" s="29" t="s">
        <v>87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38"/>
    </row>
    <row r="47" spans="1:8" s="38" customFormat="1" x14ac:dyDescent="0.2">
      <c r="A47" s="29"/>
      <c r="B47" s="15"/>
      <c r="C47" s="15"/>
      <c r="D47" s="15"/>
      <c r="E47" s="15"/>
      <c r="F47" s="15"/>
      <c r="G47" s="15"/>
    </row>
    <row r="48" spans="1:8" s="38" customFormat="1" x14ac:dyDescent="0.2">
      <c r="A48" s="51" t="s">
        <v>124</v>
      </c>
      <c r="B48" s="15">
        <v>69264870.409999996</v>
      </c>
      <c r="C48" s="15">
        <v>0</v>
      </c>
      <c r="D48" s="15">
        <v>69264870.409999996</v>
      </c>
      <c r="E48" s="15">
        <v>60795776.68</v>
      </c>
      <c r="F48" s="15">
        <v>60795776.280000001</v>
      </c>
      <c r="G48" s="15">
        <v>8469093.7300000004</v>
      </c>
      <c r="H48" s="39"/>
    </row>
    <row r="49" spans="1:7" x14ac:dyDescent="0.2">
      <c r="A49" s="30"/>
      <c r="B49" s="16"/>
      <c r="C49" s="16"/>
      <c r="D49" s="16"/>
      <c r="E49" s="16"/>
      <c r="F49" s="16"/>
      <c r="G49" s="16"/>
    </row>
    <row r="50" spans="1:7" x14ac:dyDescent="0.2">
      <c r="A50" s="21" t="s">
        <v>125</v>
      </c>
      <c r="B50" s="11">
        <v>69264870.409999996</v>
      </c>
      <c r="C50" s="44">
        <v>0</v>
      </c>
      <c r="D50" s="44">
        <v>69264870.409999996</v>
      </c>
      <c r="E50" s="44">
        <v>60795776.68</v>
      </c>
      <c r="F50" s="44">
        <v>60795776.280000001</v>
      </c>
      <c r="G50" s="44">
        <v>8469093.7300000004</v>
      </c>
    </row>
  </sheetData>
  <sheetProtection formatCells="0" formatColumns="0" formatRows="0" insertRows="0" deleteRows="0" autoFilter="0"/>
  <mergeCells count="6">
    <mergeCell ref="G2:G3"/>
    <mergeCell ref="G19:G20"/>
    <mergeCell ref="G31:G32"/>
    <mergeCell ref="A1:G1"/>
    <mergeCell ref="A18:G18"/>
    <mergeCell ref="A30:G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workbookViewId="0">
      <selection activeCell="A15" sqref="A15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58" t="s">
        <v>129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61930370.409999996</v>
      </c>
      <c r="C5" s="5">
        <v>2178418.7200000002</v>
      </c>
      <c r="D5" s="5">
        <v>64108789.130000003</v>
      </c>
      <c r="E5" s="5">
        <v>57621939.859999999</v>
      </c>
      <c r="F5" s="5">
        <v>57621939.460000001</v>
      </c>
      <c r="G5" s="5">
        <v>6486849.2699999996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7334500</v>
      </c>
      <c r="C7" s="5">
        <v>-2178418.7200000002</v>
      </c>
      <c r="D7" s="5">
        <v>5156081.28</v>
      </c>
      <c r="E7" s="5">
        <v>3173836.82</v>
      </c>
      <c r="F7" s="5">
        <v>3173836.82</v>
      </c>
      <c r="G7" s="5">
        <v>1982244.46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69264870.409999996</v>
      </c>
      <c r="C15" s="43">
        <v>0</v>
      </c>
      <c r="D15" s="43">
        <v>69264870.409999996</v>
      </c>
      <c r="E15" s="43">
        <v>60795776.68</v>
      </c>
      <c r="F15" s="43">
        <v>60795776.280000001</v>
      </c>
      <c r="G15" s="43">
        <v>8469093.7300000004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58" t="s">
        <v>128</v>
      </c>
      <c r="B1" s="59"/>
      <c r="C1" s="59"/>
      <c r="D1" s="59"/>
      <c r="E1" s="59"/>
      <c r="F1" s="59"/>
      <c r="G1" s="60"/>
    </row>
    <row r="2" spans="1:7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7" x14ac:dyDescent="0.2">
      <c r="A4" s="47" t="s">
        <v>8</v>
      </c>
      <c r="B4" s="33">
        <f>SUM(B5:B11)</f>
        <v>25551047.399999999</v>
      </c>
      <c r="C4" s="33">
        <f t="shared" ref="C4:G4" si="0">SUM(C5:C11)</f>
        <v>3368094.2199999997</v>
      </c>
      <c r="D4" s="33">
        <f t="shared" si="0"/>
        <v>28919141.619999997</v>
      </c>
      <c r="E4" s="33">
        <f t="shared" si="0"/>
        <v>22980889.570000004</v>
      </c>
      <c r="F4" s="33">
        <f t="shared" si="0"/>
        <v>22980889.170000002</v>
      </c>
      <c r="G4" s="33">
        <f t="shared" si="0"/>
        <v>5938252.0500000007</v>
      </c>
    </row>
    <row r="5" spans="1:7" x14ac:dyDescent="0.2">
      <c r="A5" s="45" t="s">
        <v>9</v>
      </c>
      <c r="B5" s="34">
        <v>13876570</v>
      </c>
      <c r="C5" s="5">
        <v>0</v>
      </c>
      <c r="D5" s="5">
        <v>13876570</v>
      </c>
      <c r="E5" s="5">
        <v>12250108.140000001</v>
      </c>
      <c r="F5" s="5">
        <v>12250108.140000001</v>
      </c>
      <c r="G5" s="5">
        <v>1626461.86</v>
      </c>
    </row>
    <row r="6" spans="1:7" x14ac:dyDescent="0.2">
      <c r="A6" s="45" t="s">
        <v>10</v>
      </c>
      <c r="B6" s="34">
        <v>144200</v>
      </c>
      <c r="C6" s="5">
        <v>257147.07</v>
      </c>
      <c r="D6" s="5">
        <v>401347.07</v>
      </c>
      <c r="E6" s="5">
        <v>600944.71</v>
      </c>
      <c r="F6" s="5">
        <v>600944.71</v>
      </c>
      <c r="G6" s="5">
        <v>-199597.64</v>
      </c>
    </row>
    <row r="7" spans="1:7" x14ac:dyDescent="0.2">
      <c r="A7" s="45" t="s">
        <v>11</v>
      </c>
      <c r="B7" s="34">
        <v>2216373.75</v>
      </c>
      <c r="C7" s="5">
        <v>9483.43</v>
      </c>
      <c r="D7" s="5">
        <v>2225857.1800000002</v>
      </c>
      <c r="E7" s="5">
        <v>1789927.99</v>
      </c>
      <c r="F7" s="5">
        <v>1789927.99</v>
      </c>
      <c r="G7" s="5">
        <v>435929.19</v>
      </c>
    </row>
    <row r="8" spans="1:7" x14ac:dyDescent="0.2">
      <c r="A8" s="45" t="s">
        <v>12</v>
      </c>
      <c r="B8" s="34">
        <v>4126183.65</v>
      </c>
      <c r="C8" s="5">
        <v>914549.82</v>
      </c>
      <c r="D8" s="5">
        <v>5040733.47</v>
      </c>
      <c r="E8" s="5">
        <v>3442674.68</v>
      </c>
      <c r="F8" s="5">
        <v>3442674.28</v>
      </c>
      <c r="G8" s="5">
        <v>1598058.79</v>
      </c>
    </row>
    <row r="9" spans="1:7" x14ac:dyDescent="0.2">
      <c r="A9" s="45" t="s">
        <v>13</v>
      </c>
      <c r="B9" s="34">
        <v>5187720</v>
      </c>
      <c r="C9" s="5">
        <v>2186913.9</v>
      </c>
      <c r="D9" s="5">
        <v>7374633.9000000004</v>
      </c>
      <c r="E9" s="5">
        <v>4897234.05</v>
      </c>
      <c r="F9" s="5">
        <v>4897234.05</v>
      </c>
      <c r="G9" s="5">
        <v>2477399.85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8697705.7200000007</v>
      </c>
      <c r="C12" s="34">
        <f t="shared" ref="C12:G12" si="1">SUM(C13:C21)</f>
        <v>1220339.47</v>
      </c>
      <c r="D12" s="34">
        <f t="shared" si="1"/>
        <v>9918045.1899999995</v>
      </c>
      <c r="E12" s="34">
        <f t="shared" si="1"/>
        <v>9701064.5999999996</v>
      </c>
      <c r="F12" s="34">
        <f t="shared" si="1"/>
        <v>9701064.5999999996</v>
      </c>
      <c r="G12" s="34">
        <f t="shared" si="1"/>
        <v>216980.59</v>
      </c>
    </row>
    <row r="13" spans="1:7" x14ac:dyDescent="0.2">
      <c r="A13" s="45" t="s">
        <v>16</v>
      </c>
      <c r="B13" s="34">
        <v>464222</v>
      </c>
      <c r="C13" s="5">
        <v>168109.1</v>
      </c>
      <c r="D13" s="5">
        <v>632331.1</v>
      </c>
      <c r="E13" s="5">
        <v>590925.54</v>
      </c>
      <c r="F13" s="5">
        <v>590925.54</v>
      </c>
      <c r="G13" s="5">
        <v>41405.56</v>
      </c>
    </row>
    <row r="14" spans="1:7" x14ac:dyDescent="0.2">
      <c r="A14" s="45" t="s">
        <v>17</v>
      </c>
      <c r="B14" s="34">
        <v>21000</v>
      </c>
      <c r="C14" s="5">
        <v>13689.13</v>
      </c>
      <c r="D14" s="5">
        <v>34689.129999999997</v>
      </c>
      <c r="E14" s="5">
        <v>34353.51</v>
      </c>
      <c r="F14" s="5">
        <v>34353.51</v>
      </c>
      <c r="G14" s="5">
        <v>335.62</v>
      </c>
    </row>
    <row r="15" spans="1:7" x14ac:dyDescent="0.2">
      <c r="A15" s="45" t="s">
        <v>18</v>
      </c>
      <c r="B15" s="34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">
      <c r="A16" s="45" t="s">
        <v>19</v>
      </c>
      <c r="B16" s="34">
        <v>4627000</v>
      </c>
      <c r="C16" s="5">
        <v>1292065.03</v>
      </c>
      <c r="D16" s="5">
        <v>5919065.0300000003</v>
      </c>
      <c r="E16" s="5">
        <v>5764164.9699999997</v>
      </c>
      <c r="F16" s="5">
        <v>5764164.9699999997</v>
      </c>
      <c r="G16" s="5">
        <v>154900.06</v>
      </c>
    </row>
    <row r="17" spans="1:7" x14ac:dyDescent="0.2">
      <c r="A17" s="45" t="s">
        <v>20</v>
      </c>
      <c r="B17" s="34">
        <v>1614500</v>
      </c>
      <c r="C17" s="5">
        <v>-486207.2</v>
      </c>
      <c r="D17" s="5">
        <v>1128292.8</v>
      </c>
      <c r="E17" s="5">
        <v>1178830.76</v>
      </c>
      <c r="F17" s="5">
        <v>1178830.76</v>
      </c>
      <c r="G17" s="5">
        <v>-50537.96</v>
      </c>
    </row>
    <row r="18" spans="1:7" x14ac:dyDescent="0.2">
      <c r="A18" s="45" t="s">
        <v>21</v>
      </c>
      <c r="B18" s="34">
        <v>1291445.8400000001</v>
      </c>
      <c r="C18" s="5">
        <v>258916.23</v>
      </c>
      <c r="D18" s="5">
        <v>1550362.07</v>
      </c>
      <c r="E18" s="5">
        <v>1524312.02</v>
      </c>
      <c r="F18" s="5">
        <v>1524312.02</v>
      </c>
      <c r="G18" s="5">
        <v>26050.05</v>
      </c>
    </row>
    <row r="19" spans="1:7" x14ac:dyDescent="0.2">
      <c r="A19" s="45" t="s">
        <v>22</v>
      </c>
      <c r="B19" s="34">
        <v>322000</v>
      </c>
      <c r="C19" s="5">
        <v>-20900</v>
      </c>
      <c r="D19" s="5">
        <v>301100</v>
      </c>
      <c r="E19" s="5">
        <v>279646.96000000002</v>
      </c>
      <c r="F19" s="5">
        <v>279646.96000000002</v>
      </c>
      <c r="G19" s="5">
        <v>21453.040000000001</v>
      </c>
    </row>
    <row r="20" spans="1:7" x14ac:dyDescent="0.2">
      <c r="A20" s="45" t="s">
        <v>23</v>
      </c>
      <c r="B20" s="3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45" t="s">
        <v>24</v>
      </c>
      <c r="B21" s="34">
        <v>357537.88</v>
      </c>
      <c r="C21" s="5">
        <v>-5332.82</v>
      </c>
      <c r="D21" s="5">
        <v>352205.06</v>
      </c>
      <c r="E21" s="5">
        <v>328830.84000000003</v>
      </c>
      <c r="F21" s="5">
        <v>328830.84000000003</v>
      </c>
      <c r="G21" s="5">
        <v>23374.22</v>
      </c>
    </row>
    <row r="22" spans="1:7" x14ac:dyDescent="0.2">
      <c r="A22" s="47" t="s">
        <v>25</v>
      </c>
      <c r="B22" s="34">
        <f>SUM(B23:B31)</f>
        <v>27681617.289999999</v>
      </c>
      <c r="C22" s="34">
        <f t="shared" ref="C22:G22" si="2">SUM(C23:C31)</f>
        <v>-2410014.9699999997</v>
      </c>
      <c r="D22" s="34">
        <f t="shared" si="2"/>
        <v>25271602.32</v>
      </c>
      <c r="E22" s="34">
        <f t="shared" si="2"/>
        <v>24939985.690000005</v>
      </c>
      <c r="F22" s="34">
        <f t="shared" si="2"/>
        <v>24939985.690000005</v>
      </c>
      <c r="G22" s="34">
        <f t="shared" si="2"/>
        <v>331616.63</v>
      </c>
    </row>
    <row r="23" spans="1:7" x14ac:dyDescent="0.2">
      <c r="A23" s="45" t="s">
        <v>26</v>
      </c>
      <c r="B23" s="34">
        <v>11766441.939999999</v>
      </c>
      <c r="C23" s="5">
        <v>887356.83</v>
      </c>
      <c r="D23" s="5">
        <v>12653798.77</v>
      </c>
      <c r="E23" s="5">
        <v>12651277.09</v>
      </c>
      <c r="F23" s="5">
        <v>12651277.09</v>
      </c>
      <c r="G23" s="5">
        <v>2521.6799999999998</v>
      </c>
    </row>
    <row r="24" spans="1:7" x14ac:dyDescent="0.2">
      <c r="A24" s="45" t="s">
        <v>27</v>
      </c>
      <c r="B24" s="34">
        <v>5766700</v>
      </c>
      <c r="C24" s="5">
        <v>-377546</v>
      </c>
      <c r="D24" s="5">
        <v>5389154</v>
      </c>
      <c r="E24" s="5">
        <v>5105512.8600000003</v>
      </c>
      <c r="F24" s="5">
        <v>5105512.8600000003</v>
      </c>
      <c r="G24" s="5">
        <v>283641.14</v>
      </c>
    </row>
    <row r="25" spans="1:7" x14ac:dyDescent="0.2">
      <c r="A25" s="45" t="s">
        <v>28</v>
      </c>
      <c r="B25" s="34">
        <v>4220277.66</v>
      </c>
      <c r="C25" s="5">
        <v>-3268697.98</v>
      </c>
      <c r="D25" s="5">
        <v>951579.68</v>
      </c>
      <c r="E25" s="5">
        <v>922132.8</v>
      </c>
      <c r="F25" s="5">
        <v>922132.8</v>
      </c>
      <c r="G25" s="5">
        <v>29446.880000000001</v>
      </c>
    </row>
    <row r="26" spans="1:7" x14ac:dyDescent="0.2">
      <c r="A26" s="45" t="s">
        <v>29</v>
      </c>
      <c r="B26" s="34">
        <v>518000</v>
      </c>
      <c r="C26" s="5">
        <v>223981.85</v>
      </c>
      <c r="D26" s="5">
        <v>741981.85</v>
      </c>
      <c r="E26" s="5">
        <v>775555.3</v>
      </c>
      <c r="F26" s="5">
        <v>775555.3</v>
      </c>
      <c r="G26" s="5">
        <v>-33573.449999999997</v>
      </c>
    </row>
    <row r="27" spans="1:7" x14ac:dyDescent="0.2">
      <c r="A27" s="45" t="s">
        <v>30</v>
      </c>
      <c r="B27" s="34">
        <v>2186697.69</v>
      </c>
      <c r="C27" s="5">
        <v>462301.33</v>
      </c>
      <c r="D27" s="5">
        <v>2648999.02</v>
      </c>
      <c r="E27" s="5">
        <v>2590140.19</v>
      </c>
      <c r="F27" s="5">
        <v>2590140.19</v>
      </c>
      <c r="G27" s="5">
        <v>58858.83</v>
      </c>
    </row>
    <row r="28" spans="1:7" x14ac:dyDescent="0.2">
      <c r="A28" s="54" t="s">
        <v>126</v>
      </c>
      <c r="B28" s="34">
        <v>53200</v>
      </c>
      <c r="C28" s="5">
        <v>-47000</v>
      </c>
      <c r="D28" s="5">
        <v>6200</v>
      </c>
      <c r="E28" s="5">
        <v>0</v>
      </c>
      <c r="F28" s="5">
        <v>0</v>
      </c>
      <c r="G28" s="5">
        <v>6200</v>
      </c>
    </row>
    <row r="29" spans="1:7" x14ac:dyDescent="0.2">
      <c r="A29" s="45" t="s">
        <v>31</v>
      </c>
      <c r="B29" s="34">
        <v>34000</v>
      </c>
      <c r="C29" s="5">
        <v>-32800</v>
      </c>
      <c r="D29" s="5">
        <v>1200</v>
      </c>
      <c r="E29" s="5">
        <v>150</v>
      </c>
      <c r="F29" s="5">
        <v>150</v>
      </c>
      <c r="G29" s="5">
        <v>1050</v>
      </c>
    </row>
    <row r="30" spans="1:7" x14ac:dyDescent="0.2">
      <c r="A30" s="45" t="s">
        <v>32</v>
      </c>
      <c r="B30" s="34">
        <v>252000</v>
      </c>
      <c r="C30" s="5">
        <v>-129986</v>
      </c>
      <c r="D30" s="5">
        <v>122014</v>
      </c>
      <c r="E30" s="5">
        <v>147673.01</v>
      </c>
      <c r="F30" s="5">
        <v>147673.01</v>
      </c>
      <c r="G30" s="5">
        <v>-25659.01</v>
      </c>
    </row>
    <row r="31" spans="1:7" x14ac:dyDescent="0.2">
      <c r="A31" s="45" t="s">
        <v>33</v>
      </c>
      <c r="B31" s="34">
        <v>2884300</v>
      </c>
      <c r="C31" s="5">
        <v>-127625</v>
      </c>
      <c r="D31" s="5">
        <v>2756675</v>
      </c>
      <c r="E31" s="5">
        <v>2747544.44</v>
      </c>
      <c r="F31" s="5">
        <v>2747544.44</v>
      </c>
      <c r="G31" s="5">
        <v>9130.56</v>
      </c>
    </row>
    <row r="32" spans="1:7" x14ac:dyDescent="0.2">
      <c r="A32" s="47" t="s">
        <v>119</v>
      </c>
      <c r="B32" s="34">
        <f>SUM(B33:B41)</f>
        <v>0</v>
      </c>
      <c r="C32" s="34">
        <f t="shared" ref="C32:G32" si="3">SUM(C33:C41)</f>
        <v>0</v>
      </c>
      <c r="D32" s="34">
        <f t="shared" si="3"/>
        <v>0</v>
      </c>
      <c r="E32" s="34">
        <f t="shared" si="3"/>
        <v>0</v>
      </c>
      <c r="F32" s="34">
        <f t="shared" si="3"/>
        <v>0</v>
      </c>
      <c r="G32" s="34">
        <f t="shared" si="3"/>
        <v>0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45" t="s">
        <v>37</v>
      </c>
      <c r="B36" s="34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2234500</v>
      </c>
      <c r="C42" s="34">
        <f t="shared" ref="C42:G42" si="4">SUM(C43:C51)</f>
        <v>-622561.85</v>
      </c>
      <c r="D42" s="34">
        <f t="shared" si="4"/>
        <v>1611938.15</v>
      </c>
      <c r="E42" s="34">
        <f t="shared" si="4"/>
        <v>1572257.8599999999</v>
      </c>
      <c r="F42" s="34">
        <f t="shared" si="4"/>
        <v>1572257.8599999999</v>
      </c>
      <c r="G42" s="34">
        <f t="shared" si="4"/>
        <v>39680.29</v>
      </c>
    </row>
    <row r="43" spans="1:7" x14ac:dyDescent="0.2">
      <c r="A43" s="45" t="s">
        <v>43</v>
      </c>
      <c r="B43" s="34">
        <v>211500</v>
      </c>
      <c r="C43" s="5">
        <v>-189710</v>
      </c>
      <c r="D43" s="5">
        <v>21790</v>
      </c>
      <c r="E43" s="5">
        <v>19789.71</v>
      </c>
      <c r="F43" s="5">
        <v>19789.71</v>
      </c>
      <c r="G43" s="5">
        <v>2000.29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2023000</v>
      </c>
      <c r="C48" s="5">
        <v>-432851.85</v>
      </c>
      <c r="D48" s="5">
        <v>1590148.15</v>
      </c>
      <c r="E48" s="5">
        <v>1552468.15</v>
      </c>
      <c r="F48" s="5">
        <v>1552468.15</v>
      </c>
      <c r="G48" s="5">
        <v>37680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5100000</v>
      </c>
      <c r="C52" s="34">
        <f t="shared" ref="C52:G52" si="5">SUM(C53:C55)</f>
        <v>-1984289.27</v>
      </c>
      <c r="D52" s="34">
        <f t="shared" si="5"/>
        <v>3115710.73</v>
      </c>
      <c r="E52" s="34">
        <f t="shared" si="5"/>
        <v>1173146.56</v>
      </c>
      <c r="F52" s="34">
        <f t="shared" si="5"/>
        <v>1173146.56</v>
      </c>
      <c r="G52" s="34">
        <f t="shared" si="5"/>
        <v>1942564.17</v>
      </c>
    </row>
    <row r="53" spans="1:7" x14ac:dyDescent="0.2">
      <c r="A53" s="45" t="s">
        <v>53</v>
      </c>
      <c r="B53" s="34">
        <v>5100000</v>
      </c>
      <c r="C53" s="5">
        <v>-1984289.27</v>
      </c>
      <c r="D53" s="5">
        <v>3115710.73</v>
      </c>
      <c r="E53" s="5">
        <v>1173146.56</v>
      </c>
      <c r="F53" s="5">
        <v>1173146.56</v>
      </c>
      <c r="G53" s="5">
        <v>1942564.17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428432.4</v>
      </c>
      <c r="D68" s="34">
        <f t="shared" si="8"/>
        <v>428432.4</v>
      </c>
      <c r="E68" s="34">
        <f t="shared" si="8"/>
        <v>428432.4</v>
      </c>
      <c r="F68" s="34">
        <f t="shared" si="8"/>
        <v>428432.4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428432.4</v>
      </c>
      <c r="D75" s="6">
        <v>428432.4</v>
      </c>
      <c r="E75" s="6">
        <v>428432.4</v>
      </c>
      <c r="F75" s="6">
        <v>428432.4</v>
      </c>
      <c r="G75" s="6">
        <v>0</v>
      </c>
    </row>
    <row r="76" spans="1:7" x14ac:dyDescent="0.2">
      <c r="A76" s="53" t="s">
        <v>125</v>
      </c>
      <c r="B76" s="7">
        <v>69264870.409999996</v>
      </c>
      <c r="C76" s="7">
        <v>0</v>
      </c>
      <c r="D76" s="7">
        <v>69264870.409999996</v>
      </c>
      <c r="E76" s="7">
        <v>60795776.68</v>
      </c>
      <c r="F76" s="7">
        <v>60795776.280000001</v>
      </c>
      <c r="G76" s="7">
        <v>8469093.7300000004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opLeftCell="A25" workbookViewId="0">
      <selection activeCell="A41" sqref="A4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58" t="s">
        <v>130</v>
      </c>
      <c r="B1" s="61"/>
      <c r="C1" s="61"/>
      <c r="D1" s="61"/>
      <c r="E1" s="61"/>
      <c r="F1" s="61"/>
      <c r="G1" s="62"/>
    </row>
    <row r="2" spans="1:8" x14ac:dyDescent="0.2">
      <c r="A2" s="22"/>
      <c r="B2" s="24" t="s">
        <v>0</v>
      </c>
      <c r="C2" s="25"/>
      <c r="D2" s="25"/>
      <c r="E2" s="25"/>
      <c r="F2" s="26"/>
      <c r="G2" s="56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7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0</v>
      </c>
      <c r="C8" s="40">
        <v>0</v>
      </c>
      <c r="D8" s="5">
        <v>0</v>
      </c>
      <c r="E8" s="5">
        <v>0</v>
      </c>
      <c r="F8" s="5">
        <v>0</v>
      </c>
      <c r="G8" s="5">
        <v>0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69264870.409999996</v>
      </c>
      <c r="C15" s="5">
        <v>0</v>
      </c>
      <c r="D15" s="5">
        <v>69264870.409999996</v>
      </c>
      <c r="E15" s="5">
        <v>60795776.68</v>
      </c>
      <c r="F15" s="5">
        <v>60795776.280000001</v>
      </c>
      <c r="G15" s="5">
        <v>8469093.7300000004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69264870.409999996</v>
      </c>
      <c r="C17" s="40">
        <v>0</v>
      </c>
      <c r="D17" s="5">
        <v>69264870.409999996</v>
      </c>
      <c r="E17" s="5">
        <v>60795776.68</v>
      </c>
      <c r="F17" s="5">
        <v>60795776.280000001</v>
      </c>
      <c r="G17" s="5">
        <v>8469093.7300000004</v>
      </c>
      <c r="H17" s="42"/>
    </row>
    <row r="18" spans="1:8" x14ac:dyDescent="0.2">
      <c r="A18" s="27" t="s">
        <v>98</v>
      </c>
      <c r="B18" s="5">
        <v>0</v>
      </c>
      <c r="C18" s="40">
        <v>0</v>
      </c>
      <c r="D18" s="5">
        <v>0</v>
      </c>
      <c r="E18" s="5">
        <v>0</v>
      </c>
      <c r="F18" s="5">
        <v>0</v>
      </c>
      <c r="G18" s="5">
        <v>0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0</v>
      </c>
      <c r="C21" s="40">
        <v>0</v>
      </c>
      <c r="D21" s="5">
        <v>0</v>
      </c>
      <c r="E21" s="5">
        <v>0</v>
      </c>
      <c r="F21" s="5">
        <v>0</v>
      </c>
      <c r="G21" s="5">
        <v>0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69264870.409999996</v>
      </c>
      <c r="C41" s="11">
        <v>0</v>
      </c>
      <c r="D41" s="11">
        <v>69264870.409999996</v>
      </c>
      <c r="E41" s="11">
        <v>60795776.68</v>
      </c>
      <c r="F41" s="11">
        <v>60795776.280000001</v>
      </c>
      <c r="G41" s="11">
        <v>8469093.7300000004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2014-02-10T03:37:14Z</dcterms:created>
  <dcterms:modified xsi:type="dcterms:W3CDTF">2026-01-27T16:05:01Z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