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S:\Sistecad\ContaCAD\salen\012026\"/>
    </mc:Choice>
  </mc:AlternateContent>
  <xr:revisionPtr revIDLastSave="0" documentId="8_{062710B3-F2B0-4BF6-B6AE-CBCF409EAE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B27" i="1"/>
  <c r="B39" i="1" l="1"/>
  <c r="C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<sst xmlns="http://schemas.openxmlformats.org/spreadsheetml/2006/main" count="44" uniqueCount="36">
  <si>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</si>
  <si>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</si>
  <si>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</si>
  <si>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</si>
  <si>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</si>
  <si>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</si>
  <si>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</si>
  <si>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</si>
  <si>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</si>
  <si>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</si>
  <si>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</si>
  <si>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</si>
  <si>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</si>
  <si>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</si>
  <si>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</si>
  <si>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</si>
  <si>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</si>
  <si>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</si>
  <si>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</si>
  <si>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</si>
  <si>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</si>
  <si>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</si>
  <si>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</si>
  <si>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</si>
  <si>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</si>
  <si>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</si>
  <si>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</si>
  <si>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</si>
  <si>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</si>
  <si>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</si>
  <si>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</si>
  <si>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</si>
  <si>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</si>
  <si>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</si>
  <si>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</si>
  <si>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MUNICIPAL DE AGUA POTABLE Y ALCANTARILLADOS DE SAN JOSE ITURBIDE GUANAJUATO,
FLUJO DE FONDOS 
 DEL 01 DE ENERO AL 31 DE MARZO DEL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</si>
</sst>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showGridLines="0" tabSelected="1" zoomScaleNormal="100" workbookViewId="0">
      <selection activeCell="A36" sqref="A36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5" ht="51.75" customHeight="1" x14ac:dyDescent="0.2">
      <c r="A1" s="32" t="s">
        <v>35</v>
      </c>
      <c r="B1" s="33"/>
      <c r="C1" s="33"/>
      <c r="D1" s="34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74465219.640000001</v>
      </c>
      <c r="C3" s="19">
        <f t="shared" ref="C3:D3" si="0">SUM(C4:C13)</f>
        <v>17243458.550000001</v>
      </c>
      <c r="D3" s="2">
        <f t="shared" si="0"/>
        <v>17243458.550000001</v>
      </c>
    </row>
    <row r="4" spans="1:5" x14ac:dyDescent="0.2">
      <c r="A4" s="14" t="s">
        <v>5</v>
      </c>
      <c r="B4" s="20">
        <v>0</v>
      </c>
      <c r="C4" s="20">
        <v>0</v>
      </c>
      <c r="D4" s="3">
        <v>0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0</v>
      </c>
      <c r="C6" s="20">
        <v>0</v>
      </c>
      <c r="D6" s="3">
        <v>0</v>
      </c>
      <c r="E6" s="29"/>
    </row>
    <row r="7" spans="1:5" x14ac:dyDescent="0.2">
      <c r="A7" s="14" t="s">
        <v>8</v>
      </c>
      <c r="B7" s="20">
        <v>0</v>
      </c>
      <c r="C7" s="20">
        <v>0</v>
      </c>
      <c r="D7" s="3">
        <v>0</v>
      </c>
      <c r="E7" s="29"/>
    </row>
    <row r="8" spans="1:5" x14ac:dyDescent="0.2">
      <c r="A8" s="14" t="s">
        <v>9</v>
      </c>
      <c r="B8" s="20">
        <v>0</v>
      </c>
      <c r="C8" s="20">
        <v>0</v>
      </c>
      <c r="D8" s="3">
        <v>0</v>
      </c>
      <c r="E8" s="29"/>
    </row>
    <row r="9" spans="1:5" x14ac:dyDescent="0.2">
      <c r="A9" s="14" t="s">
        <v>10</v>
      </c>
      <c r="B9" s="20">
        <v>0</v>
      </c>
      <c r="C9" s="20">
        <v>0</v>
      </c>
      <c r="D9" s="3">
        <v>0</v>
      </c>
      <c r="E9" s="29"/>
    </row>
    <row r="10" spans="1:5" x14ac:dyDescent="0.2">
      <c r="A10" s="14" t="s">
        <v>11</v>
      </c>
      <c r="B10" s="20">
        <v>73914005.189999998</v>
      </c>
      <c r="C10" s="20">
        <v>17243458.550000001</v>
      </c>
      <c r="D10" s="3">
        <v>17243458.550000001</v>
      </c>
      <c r="E10" s="29"/>
    </row>
    <row r="11" spans="1:5" x14ac:dyDescent="0.2">
      <c r="A11" s="14" t="s">
        <v>12</v>
      </c>
      <c r="B11" s="20">
        <v>0</v>
      </c>
      <c r="C11" s="20">
        <v>0</v>
      </c>
      <c r="D11" s="3">
        <v>0</v>
      </c>
      <c r="E11" s="29"/>
    </row>
    <row r="12" spans="1:5" x14ac:dyDescent="0.2">
      <c r="A12" s="14" t="s">
        <v>13</v>
      </c>
      <c r="B12" s="20">
        <v>551214.44999999995</v>
      </c>
      <c r="C12" s="20">
        <v>0</v>
      </c>
      <c r="D12" s="3">
        <v>0</v>
      </c>
      <c r="E12" s="29"/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  <c r="E13" s="30"/>
    </row>
    <row r="14" spans="1:5" x14ac:dyDescent="0.2">
      <c r="A14" s="7" t="s">
        <v>15</v>
      </c>
      <c r="B14" s="21">
        <f>SUM(B15:B23)</f>
        <v>74465219.640000001</v>
      </c>
      <c r="C14" s="21">
        <f t="shared" ref="C14:D14" si="1">SUM(C15:C23)</f>
        <v>13024672.59</v>
      </c>
      <c r="D14" s="4">
        <f t="shared" si="1"/>
        <v>12882804.75</v>
      </c>
    </row>
    <row r="15" spans="1:5" x14ac:dyDescent="0.2">
      <c r="A15" s="14" t="s">
        <v>16</v>
      </c>
      <c r="B15" s="20">
        <v>28903860</v>
      </c>
      <c r="C15" s="20">
        <v>5472637.8399999999</v>
      </c>
      <c r="D15" s="3">
        <v>5472637.8399999999</v>
      </c>
      <c r="E15" s="30"/>
    </row>
    <row r="16" spans="1:5" x14ac:dyDescent="0.2">
      <c r="A16" s="14" t="s">
        <v>17</v>
      </c>
      <c r="B16" s="20">
        <v>10122700</v>
      </c>
      <c r="C16" s="20">
        <v>1611823.0300000003</v>
      </c>
      <c r="D16" s="3">
        <v>1611823.0300000003</v>
      </c>
      <c r="E16" s="29"/>
    </row>
    <row r="17" spans="1:5" x14ac:dyDescent="0.2">
      <c r="A17" s="14" t="s">
        <v>18</v>
      </c>
      <c r="B17" s="20">
        <v>25558659.640000001</v>
      </c>
      <c r="C17" s="20">
        <v>5900505.1800000016</v>
      </c>
      <c r="D17" s="3">
        <v>5758637.3400000017</v>
      </c>
      <c r="E17" s="30"/>
    </row>
    <row r="18" spans="1:5" x14ac:dyDescent="0.2">
      <c r="A18" s="14" t="s">
        <v>13</v>
      </c>
      <c r="B18" s="20">
        <v>0</v>
      </c>
      <c r="C18" s="20">
        <v>0</v>
      </c>
      <c r="D18" s="3">
        <v>0</v>
      </c>
      <c r="E18" s="29"/>
    </row>
    <row r="19" spans="1:5" x14ac:dyDescent="0.2">
      <c r="A19" s="14" t="s">
        <v>19</v>
      </c>
      <c r="B19" s="20">
        <v>2680000</v>
      </c>
      <c r="C19" s="20">
        <v>39706.54</v>
      </c>
      <c r="D19" s="3">
        <v>39706.54</v>
      </c>
      <c r="E19" s="30"/>
    </row>
    <row r="20" spans="1:5" x14ac:dyDescent="0.2">
      <c r="A20" s="14" t="s">
        <v>20</v>
      </c>
      <c r="B20" s="20">
        <v>7200000</v>
      </c>
      <c r="C20" s="20">
        <v>0</v>
      </c>
      <c r="D20" s="3">
        <v>0</v>
      </c>
      <c r="E20" s="29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0"/>
    </row>
    <row r="22" spans="1:5" x14ac:dyDescent="0.2">
      <c r="A22" s="14" t="s">
        <v>22</v>
      </c>
      <c r="B22" s="20">
        <v>0</v>
      </c>
      <c r="C22" s="20">
        <v>0</v>
      </c>
      <c r="D22" s="3">
        <v>0</v>
      </c>
      <c r="E22" s="29"/>
    </row>
    <row r="23" spans="1:5" x14ac:dyDescent="0.2">
      <c r="A23" s="14" t="s">
        <v>23</v>
      </c>
      <c r="B23" s="20">
        <v>0</v>
      </c>
      <c r="C23" s="20">
        <v>0</v>
      </c>
      <c r="D23" s="20">
        <v>0</v>
      </c>
      <c r="E23" s="28"/>
    </row>
    <row r="24" spans="1:5" x14ac:dyDescent="0.2">
      <c r="A24" s="15" t="s">
        <v>24</v>
      </c>
      <c r="B24" s="22">
        <f>B3-B14</f>
        <v>0</v>
      </c>
      <c r="C24" s="22">
        <f>C3-C14</f>
        <v>4218785.9600000009</v>
      </c>
      <c r="D24" s="5">
        <f>D3-D14</f>
        <v>4360653.8000000007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0</v>
      </c>
      <c r="C27" s="19">
        <f>SUM(C28:C34)</f>
        <v>4218785.9599999972</v>
      </c>
      <c r="D27" s="2">
        <f>SUM(D28:D34)</f>
        <v>4360653.8000000007</v>
      </c>
    </row>
    <row r="28" spans="1:5" x14ac:dyDescent="0.2">
      <c r="A28" s="11" t="s">
        <v>26</v>
      </c>
      <c r="B28" s="23">
        <v>0</v>
      </c>
      <c r="C28" s="23">
        <v>0</v>
      </c>
      <c r="D28" s="16">
        <v>0</v>
      </c>
      <c r="E28" s="31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1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1"/>
    </row>
    <row r="31" spans="1:5" x14ac:dyDescent="0.2">
      <c r="A31" s="11" t="s">
        <v>29</v>
      </c>
      <c r="B31" s="23">
        <v>0</v>
      </c>
      <c r="C31" s="23">
        <v>4218785.9599999972</v>
      </c>
      <c r="D31" s="16">
        <v>4360653.8000000007</v>
      </c>
      <c r="E31" s="31"/>
    </row>
    <row r="32" spans="1:5" x14ac:dyDescent="0.2">
      <c r="A32" s="11" t="s">
        <v>30</v>
      </c>
      <c r="B32" s="23">
        <v>0</v>
      </c>
      <c r="C32" s="23">
        <v>0</v>
      </c>
      <c r="D32" s="16">
        <v>0</v>
      </c>
      <c r="E32" s="31"/>
    </row>
    <row r="33" spans="1:5" x14ac:dyDescent="0.2">
      <c r="A33" s="11" t="s">
        <v>31</v>
      </c>
      <c r="B33" s="23">
        <v>0</v>
      </c>
      <c r="C33" s="23">
        <v>0</v>
      </c>
      <c r="D33" s="16">
        <v>0</v>
      </c>
      <c r="E33" s="31"/>
    </row>
    <row r="34" spans="1:5" x14ac:dyDescent="0.2">
      <c r="A34" s="11" t="s">
        <v>32</v>
      </c>
      <c r="B34" s="23">
        <v>0</v>
      </c>
      <c r="C34" s="23">
        <v>0</v>
      </c>
      <c r="D34" s="16">
        <v>0</v>
      </c>
      <c r="E34" s="31"/>
    </row>
    <row r="35" spans="1:5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5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5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0</v>
      </c>
      <c r="C39" s="25">
        <f t="shared" ref="C39:D39" si="2">C27+C35</f>
        <v>4218785.9599999972</v>
      </c>
      <c r="D39" s="18">
        <f t="shared" si="2"/>
        <v>4360653.8000000007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De Alba Rios</cp:lastModifiedBy>
  <cp:revision/>
  <dcterms:created xsi:type="dcterms:W3CDTF">2017-12-20T04:54:53Z</dcterms:created>
  <dcterms:modified xsi:type="dcterms:W3CDTF">2026-04-23T20:54:35Z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