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a\Desktop\CONTABILIDAD 2026\2DO TRIMESTRE 2026\"/>
    </mc:Choice>
  </mc:AlternateContent>
  <xr:revisionPtr revIDLastSave="0" documentId="13_ncr:1_{C9488A51-F2BD-46E1-9326-460F40808F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4" l="1"/>
  <c r="G38" i="4"/>
  <c r="F38" i="4"/>
  <c r="E38" i="4"/>
  <c r="D38" i="4"/>
  <c r="C38" i="4"/>
  <c r="B38" i="4"/>
  <c r="G15" i="4"/>
  <c r="G16" i="4" s="1"/>
  <c r="F15" i="4"/>
  <c r="E15" i="4"/>
  <c r="C15" i="4"/>
  <c r="B15" i="4"/>
  <c r="D15" i="4" s="1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<sst xmlns="http://schemas.openxmlformats.org/spreadsheetml/2006/main" count="50" uniqueCount="29">
  <si>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</si>
  <si>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</si>
  <si>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</si>
  <si>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</si>
  <si>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</si>
  <si>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</si>
  <si>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</si>
  <si>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</si>
  <si>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</si>
  <si>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</si>
  <si>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</si>
  <si>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</si>
  <si>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</si>
  <si>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</si>
  <si>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</si>
  <si>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</si>
  <si>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</si>
  <si>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</si>
  <si>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</si>
  <si>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</si>
  <si>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</si>
  <si>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</si>
  <si>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</si>
  <si>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</si>
  <si>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</si>
  <si>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</si>
  <si>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</si>
  <si>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</si>
  <si>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SAN JOSÉ ITURBIDE,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</si>
</sst>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2" xfId="8" applyFont="1" applyBorder="1" applyAlignment="1" applyProtection="1">
      <alignment horizontal="left" vertical="center" wrapText="1" indent="1"/>
      <protection locked="0"/>
    </xf>
    <xf numFmtId="0" fontId="8" fillId="0" borderId="12" xfId="8" applyFont="1" applyBorder="1" applyAlignment="1" applyProtection="1">
      <alignment horizontal="left" vertical="center" wrapText="1" indent="1"/>
      <protection locked="0"/>
    </xf>
    <xf numFmtId="0" fontId="8" fillId="0" borderId="12" xfId="8" applyFont="1" applyBorder="1" applyAlignment="1">
      <alignment horizontal="left" vertical="center" wrapText="1" indent="1"/>
    </xf>
    <xf numFmtId="0" fontId="4" fillId="0" borderId="12" xfId="8" applyFont="1" applyBorder="1" applyAlignment="1" applyProtection="1">
      <alignment vertical="center"/>
      <protection locked="0"/>
    </xf>
    <xf numFmtId="4" fontId="4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 applyProtection="1">
      <alignment horizontal="left" vertical="center" indent="3"/>
      <protection locked="0"/>
    </xf>
    <xf numFmtId="4" fontId="9" fillId="0" borderId="2" xfId="8" applyNumberFormat="1" applyFont="1" applyBorder="1" applyAlignment="1" applyProtection="1">
      <alignment vertical="center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4" fontId="9" fillId="0" borderId="7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2" xfId="8" applyFont="1" applyBorder="1" applyAlignment="1">
      <alignment horizontal="left" vertical="center"/>
    </xf>
    <xf numFmtId="4" fontId="8" fillId="0" borderId="9" xfId="8" applyNumberFormat="1" applyFont="1" applyBorder="1" applyAlignment="1" applyProtection="1">
      <alignment vertical="center"/>
      <protection locked="0"/>
    </xf>
    <xf numFmtId="0" fontId="9" fillId="0" borderId="12" xfId="8" applyFont="1" applyBorder="1" applyAlignment="1">
      <alignment horizontal="left" vertical="center" wrapText="1"/>
    </xf>
    <xf numFmtId="4" fontId="9" fillId="0" borderId="9" xfId="8" applyNumberFormat="1" applyFont="1" applyBorder="1" applyAlignment="1" applyProtection="1">
      <alignment vertical="center"/>
      <protection locked="0"/>
    </xf>
    <xf numFmtId="0" fontId="8" fillId="0" borderId="12" xfId="8" applyFont="1" applyBorder="1" applyAlignment="1">
      <alignment horizontal="left" vertical="center" wrapText="1"/>
    </xf>
    <xf numFmtId="0" fontId="9" fillId="0" borderId="12" xfId="8" applyFont="1" applyBorder="1" applyAlignment="1">
      <alignment vertical="center"/>
    </xf>
    <xf numFmtId="0" fontId="9" fillId="0" borderId="13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3" fontId="4" fillId="0" borderId="7" xfId="23" applyNumberFormat="1" applyFont="1" applyBorder="1" applyAlignment="1" applyProtection="1">
      <alignment vertical="top"/>
      <protection locked="0"/>
    </xf>
    <xf numFmtId="3" fontId="4" fillId="0" borderId="9" xfId="23" applyNumberFormat="1" applyFont="1" applyBorder="1" applyAlignment="1" applyProtection="1">
      <alignment vertical="top"/>
      <protection locked="0"/>
    </xf>
    <xf numFmtId="3" fontId="9" fillId="0" borderId="7" xfId="23" applyNumberFormat="1" applyFont="1" applyBorder="1" applyAlignment="1" applyProtection="1">
      <alignment vertical="top"/>
      <protection locked="0"/>
    </xf>
    <xf numFmtId="3" fontId="8" fillId="0" borderId="9" xfId="23" applyNumberFormat="1" applyFont="1" applyBorder="1" applyAlignment="1" applyProtection="1">
      <alignment vertical="top"/>
      <protection locked="0"/>
    </xf>
    <xf numFmtId="3" fontId="9" fillId="0" borderId="9" xfId="23" applyNumberFormat="1" applyFont="1" applyBorder="1" applyAlignment="1" applyProtection="1">
      <alignment vertical="top"/>
      <protection locked="0"/>
    </xf>
    <xf numFmtId="0" fontId="9" fillId="2" borderId="3" xfId="23" applyFont="1" applyFill="1" applyBorder="1" applyAlignment="1" applyProtection="1">
      <alignment horizontal="center" vertical="center" wrapText="1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EC03B2CF-4BD6-4D56-85A1-C6E1C4157652}"/>
    <cellStyle name="Millares 2 3" xfId="5" xr:uid="{00000000-0005-0000-0000-000004000000}"/>
    <cellStyle name="Millares 2 3 2" xfId="20" xr:uid="{85510999-9F2A-4989-A3A8-66B121FDC61D}"/>
    <cellStyle name="Millares 2 4" xfId="18" xr:uid="{074380F2-623A-46A4-9FC1-01AB380A97AE}"/>
    <cellStyle name="Millares 3" xfId="6" xr:uid="{00000000-0005-0000-0000-000005000000}"/>
    <cellStyle name="Millares 3 2" xfId="21" xr:uid="{C7BE709D-B4E4-4C0A-8EDE-CA42049529E2}"/>
    <cellStyle name="Moneda 2" xfId="7" xr:uid="{00000000-0005-0000-0000-000006000000}"/>
    <cellStyle name="Moneda 2 2" xfId="22" xr:uid="{B011C777-646E-4739-B6F8-B1C68A2CC812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85DDC4A3-09F8-4124-967C-A771F069A127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29CD61D5-CB08-46FE-8DB9-07F6FD183D7B}"/>
    <cellStyle name="Normal 6 3" xfId="24" xr:uid="{978046FA-49B5-4EBB-9DDB-97B8E74096FF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topLeftCell="A25" zoomScaleNormal="100" workbookViewId="0">
      <selection activeCell="K40" sqref="K40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39" t="s">
        <v>28</v>
      </c>
      <c r="B1" s="40"/>
      <c r="C1" s="40"/>
      <c r="D1" s="40"/>
      <c r="E1" s="40"/>
      <c r="F1" s="40"/>
      <c r="G1" s="41"/>
    </row>
    <row r="2" spans="1:7" s="9" customFormat="1" x14ac:dyDescent="0.2">
      <c r="A2" s="4"/>
      <c r="B2" s="45" t="s">
        <v>0</v>
      </c>
      <c r="C2" s="46"/>
      <c r="D2" s="46"/>
      <c r="E2" s="46"/>
      <c r="F2" s="47"/>
      <c r="G2" s="43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4"/>
    </row>
    <row r="4" spans="1:7" x14ac:dyDescent="0.2">
      <c r="A4" s="11" t="s">
        <v>8</v>
      </c>
      <c r="B4" s="34">
        <v>0</v>
      </c>
      <c r="C4" s="34">
        <v>0</v>
      </c>
      <c r="D4" s="34">
        <v>0</v>
      </c>
      <c r="E4" s="34">
        <v>0</v>
      </c>
      <c r="F4" s="34">
        <v>0</v>
      </c>
      <c r="G4" s="34">
        <v>0</v>
      </c>
    </row>
    <row r="5" spans="1:7" x14ac:dyDescent="0.2">
      <c r="A5" s="12" t="s">
        <v>9</v>
      </c>
      <c r="B5" s="35">
        <v>0</v>
      </c>
      <c r="C5" s="35">
        <v>0</v>
      </c>
      <c r="D5" s="35">
        <v>0</v>
      </c>
      <c r="E5" s="35">
        <v>0</v>
      </c>
      <c r="F5" s="35">
        <v>0</v>
      </c>
      <c r="G5" s="35">
        <v>0</v>
      </c>
    </row>
    <row r="6" spans="1:7" x14ac:dyDescent="0.2">
      <c r="A6" s="11" t="s">
        <v>10</v>
      </c>
      <c r="B6" s="35">
        <v>0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</row>
    <row r="7" spans="1:7" x14ac:dyDescent="0.2">
      <c r="A7" s="11" t="s">
        <v>11</v>
      </c>
      <c r="B7" s="35">
        <v>0</v>
      </c>
      <c r="C7" s="35">
        <v>0</v>
      </c>
      <c r="D7" s="35">
        <v>0</v>
      </c>
      <c r="E7" s="35">
        <v>0</v>
      </c>
      <c r="F7" s="35">
        <v>0</v>
      </c>
      <c r="G7" s="35">
        <v>0</v>
      </c>
    </row>
    <row r="8" spans="1:7" x14ac:dyDescent="0.2">
      <c r="A8" s="13" t="s">
        <v>12</v>
      </c>
      <c r="B8" s="35">
        <v>0</v>
      </c>
      <c r="C8" s="35">
        <v>0</v>
      </c>
      <c r="D8" s="35">
        <v>0</v>
      </c>
      <c r="E8" s="35">
        <v>0</v>
      </c>
      <c r="F8" s="35">
        <v>0</v>
      </c>
      <c r="G8" s="35">
        <v>0</v>
      </c>
    </row>
    <row r="9" spans="1:7" x14ac:dyDescent="0.2">
      <c r="A9" s="12" t="s">
        <v>13</v>
      </c>
      <c r="B9" s="35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</row>
    <row r="10" spans="1:7" ht="20.399999999999999" x14ac:dyDescent="0.2">
      <c r="A10" s="11" t="s">
        <v>14</v>
      </c>
      <c r="B10" s="35">
        <v>1853399.51</v>
      </c>
      <c r="C10" s="35">
        <v>150000</v>
      </c>
      <c r="D10" s="35">
        <v>2003399.51</v>
      </c>
      <c r="E10" s="35">
        <v>1336149.3500000001</v>
      </c>
      <c r="F10" s="35">
        <v>1336149.3500000001</v>
      </c>
      <c r="G10" s="35">
        <v>-517250.15999999992</v>
      </c>
    </row>
    <row r="11" spans="1:7" ht="20.399999999999999" x14ac:dyDescent="0.2">
      <c r="A11" s="11" t="s">
        <v>15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</row>
    <row r="12" spans="1:7" ht="20.399999999999999" x14ac:dyDescent="0.2">
      <c r="A12" s="11" t="s">
        <v>16</v>
      </c>
      <c r="B12" s="35">
        <v>15598715.52</v>
      </c>
      <c r="C12" s="35">
        <v>14130000</v>
      </c>
      <c r="D12" s="35">
        <v>29728715.52</v>
      </c>
      <c r="E12" s="35">
        <v>21724492.760000002</v>
      </c>
      <c r="F12" s="35">
        <v>21724492.760000002</v>
      </c>
      <c r="G12" s="35">
        <v>6125777.2400000021</v>
      </c>
    </row>
    <row r="13" spans="1:7" x14ac:dyDescent="0.2">
      <c r="A13" s="11" t="s">
        <v>17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</row>
    <row r="14" spans="1:7" x14ac:dyDescent="0.2">
      <c r="A14" s="14"/>
      <c r="B14" s="15"/>
      <c r="C14" s="15"/>
      <c r="D14" s="15"/>
      <c r="E14" s="15"/>
      <c r="F14" s="15"/>
      <c r="G14" s="15"/>
    </row>
    <row r="15" spans="1:7" x14ac:dyDescent="0.2">
      <c r="A15" s="16" t="s">
        <v>18</v>
      </c>
      <c r="B15" s="17">
        <f>SUM(B4:B14)</f>
        <v>17452115.030000001</v>
      </c>
      <c r="C15" s="17">
        <f>SUM(C4:C14)</f>
        <v>14280000</v>
      </c>
      <c r="D15" s="17">
        <f>SUM(B15:C15)</f>
        <v>31732115.030000001</v>
      </c>
      <c r="E15" s="17">
        <f>SUM(E4:E14)</f>
        <v>23060642.110000003</v>
      </c>
      <c r="F15" s="18">
        <f>SUM(F4:F14)</f>
        <v>23060642.110000003</v>
      </c>
      <c r="G15" s="19">
        <f>+G10+G12</f>
        <v>5608527.0800000019</v>
      </c>
    </row>
    <row r="16" spans="1:7" x14ac:dyDescent="0.2">
      <c r="A16" s="20"/>
      <c r="B16" s="21"/>
      <c r="C16" s="21"/>
      <c r="D16" s="22"/>
      <c r="E16" s="23" t="s">
        <v>19</v>
      </c>
      <c r="F16" s="18"/>
      <c r="G16" s="24">
        <f>+G15</f>
        <v>5608527.0800000019</v>
      </c>
    </row>
    <row r="17" spans="1:7" ht="10.5" customHeight="1" x14ac:dyDescent="0.2">
      <c r="A17" s="6"/>
      <c r="B17" s="45" t="s">
        <v>0</v>
      </c>
      <c r="C17" s="46"/>
      <c r="D17" s="46"/>
      <c r="E17" s="46"/>
      <c r="F17" s="47"/>
      <c r="G17" s="43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4"/>
    </row>
    <row r="19" spans="1:7" x14ac:dyDescent="0.2">
      <c r="A19" s="25" t="s">
        <v>20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x14ac:dyDescent="0.2">
      <c r="A20" s="13" t="s">
        <v>8</v>
      </c>
      <c r="B20" s="37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  <row r="21" spans="1:7" x14ac:dyDescent="0.2">
      <c r="A21" s="13" t="s">
        <v>9</v>
      </c>
      <c r="B21" s="37">
        <v>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</row>
    <row r="22" spans="1:7" x14ac:dyDescent="0.2">
      <c r="A22" s="13" t="s">
        <v>10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2">
      <c r="A23" s="13" t="s">
        <v>11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</row>
    <row r="24" spans="1:7" ht="11.4" x14ac:dyDescent="0.2">
      <c r="A24" s="13" t="s">
        <v>21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ht="11.4" x14ac:dyDescent="0.2">
      <c r="A25" s="13" t="s">
        <v>22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</row>
    <row r="26" spans="1:7" ht="20.399999999999999" x14ac:dyDescent="0.2">
      <c r="A26" s="13" t="s">
        <v>15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</row>
    <row r="27" spans="1:7" ht="20.399999999999999" x14ac:dyDescent="0.2">
      <c r="A27" s="13" t="s">
        <v>16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</row>
    <row r="28" spans="1:7" x14ac:dyDescent="0.2">
      <c r="A28" s="13"/>
      <c r="B28" s="26"/>
      <c r="C28" s="26"/>
      <c r="D28" s="26"/>
      <c r="E28" s="26"/>
      <c r="F28" s="26"/>
      <c r="G28" s="26"/>
    </row>
    <row r="29" spans="1:7" ht="30.6" x14ac:dyDescent="0.2">
      <c r="A29" s="27" t="s">
        <v>23</v>
      </c>
      <c r="B29" s="38">
        <v>17452115.030000001</v>
      </c>
      <c r="C29" s="38">
        <v>14280000</v>
      </c>
      <c r="D29" s="38">
        <v>31732115.030000001</v>
      </c>
      <c r="E29" s="38">
        <v>23060642.110000003</v>
      </c>
      <c r="F29" s="38">
        <v>23060642.110000003</v>
      </c>
      <c r="G29" s="38">
        <v>5608527.0800000019</v>
      </c>
    </row>
    <row r="30" spans="1:7" x14ac:dyDescent="0.2">
      <c r="A30" s="13" t="s">
        <v>9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</row>
    <row r="31" spans="1:7" x14ac:dyDescent="0.2">
      <c r="A31" s="13" t="s">
        <v>12</v>
      </c>
      <c r="B31" s="37">
        <v>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</row>
    <row r="32" spans="1:7" ht="21.6" x14ac:dyDescent="0.2">
      <c r="A32" s="13" t="s">
        <v>24</v>
      </c>
      <c r="B32" s="37">
        <v>1853399.51</v>
      </c>
      <c r="C32" s="37">
        <v>150000</v>
      </c>
      <c r="D32" s="37">
        <v>2003399.51</v>
      </c>
      <c r="E32" s="37">
        <v>1336149.3500000001</v>
      </c>
      <c r="F32" s="37">
        <v>1336149.3500000001</v>
      </c>
      <c r="G32" s="37">
        <v>-517250.15999999992</v>
      </c>
    </row>
    <row r="33" spans="1:7" ht="20.399999999999999" x14ac:dyDescent="0.2">
      <c r="A33" s="13" t="s">
        <v>16</v>
      </c>
      <c r="B33" s="37">
        <v>15598715.52</v>
      </c>
      <c r="C33" s="37">
        <v>14130000</v>
      </c>
      <c r="D33" s="37">
        <v>29728715.52</v>
      </c>
      <c r="E33" s="37">
        <v>21724492.760000002</v>
      </c>
      <c r="F33" s="37">
        <v>21724492.760000002</v>
      </c>
      <c r="G33" s="37">
        <v>6125777.2400000021</v>
      </c>
    </row>
    <row r="34" spans="1:7" x14ac:dyDescent="0.2">
      <c r="A34" s="29"/>
      <c r="B34" s="37"/>
      <c r="C34" s="37"/>
      <c r="D34" s="37"/>
      <c r="E34" s="37"/>
      <c r="F34" s="37"/>
      <c r="G34" s="37"/>
    </row>
    <row r="35" spans="1:7" x14ac:dyDescent="0.2">
      <c r="A35" s="30" t="s">
        <v>17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</row>
    <row r="36" spans="1:7" x14ac:dyDescent="0.2">
      <c r="A36" s="13" t="s">
        <v>17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</row>
    <row r="37" spans="1:7" x14ac:dyDescent="0.2">
      <c r="A37" s="13"/>
      <c r="B37" s="28"/>
      <c r="C37" s="28"/>
      <c r="D37" s="28"/>
      <c r="E37" s="28"/>
      <c r="F37" s="28"/>
      <c r="G37" s="28"/>
    </row>
    <row r="38" spans="1:7" x14ac:dyDescent="0.2">
      <c r="A38" s="31" t="s">
        <v>18</v>
      </c>
      <c r="B38" s="17">
        <f t="shared" ref="B38:G38" si="0">+B29</f>
        <v>17452115.030000001</v>
      </c>
      <c r="C38" s="17">
        <f t="shared" si="0"/>
        <v>14280000</v>
      </c>
      <c r="D38" s="17">
        <f t="shared" si="0"/>
        <v>31732115.030000001</v>
      </c>
      <c r="E38" s="17">
        <f t="shared" si="0"/>
        <v>23060642.110000003</v>
      </c>
      <c r="F38" s="17">
        <f t="shared" si="0"/>
        <v>23060642.110000003</v>
      </c>
      <c r="G38" s="19">
        <f t="shared" si="0"/>
        <v>5608527.0800000019</v>
      </c>
    </row>
    <row r="39" spans="1:7" x14ac:dyDescent="0.2">
      <c r="A39" s="20"/>
      <c r="B39" s="21"/>
      <c r="C39" s="21"/>
      <c r="D39" s="21"/>
      <c r="E39" s="23" t="s">
        <v>19</v>
      </c>
      <c r="F39" s="32"/>
      <c r="G39" s="24">
        <f>+G38</f>
        <v>5608527.0800000019</v>
      </c>
    </row>
    <row r="41" spans="1:7" ht="11.4" x14ac:dyDescent="0.2">
      <c r="A41" s="33" t="s">
        <v>25</v>
      </c>
    </row>
    <row r="42" spans="1:7" ht="11.4" x14ac:dyDescent="0.2">
      <c r="A42" s="33" t="s">
        <v>26</v>
      </c>
    </row>
    <row r="43" spans="1:7" ht="27" customHeight="1" x14ac:dyDescent="0.2">
      <c r="A43" s="42" t="s">
        <v>27</v>
      </c>
      <c r="B43" s="42"/>
      <c r="C43" s="42"/>
      <c r="D43" s="42"/>
      <c r="E43" s="42"/>
      <c r="F43" s="42"/>
      <c r="G43" s="42"/>
    </row>
  </sheetData>
  <sheetProtection formatCells="0" formatColumns="0" formatRows="0" insertRows="0" autoFilter="0"/>
  <mergeCells count="6">
    <mergeCell ref="A1:G1"/>
    <mergeCell ref="A43:G43"/>
    <mergeCell ref="G2:G3"/>
    <mergeCell ref="G17:G18"/>
    <mergeCell ref="B2:F2"/>
    <mergeCell ref="B17:F17"/>
  </mergeCells>
  <printOptions horizontalCentered="1"/>
  <pageMargins left="0.25" right="0.25" top="0.75" bottom="0.75" header="0.3" footer="0.3"/>
  <pageSetup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cp:lastPrinted>2026-07-17T21:49:17Z</cp:lastPrinted>
  <dcterms:created xsi:type="dcterms:W3CDTF">2012-12-11T20:48:19Z</dcterms:created>
  <dcterms:modified xsi:type="dcterms:W3CDTF">2026-07-17T21:50:22Z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