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637485EE-1D28-4AB6-944C-CF5D32B4ED0A}" xr6:coauthVersionLast="47" xr6:coauthVersionMax="47" xr10:uidLastSave="{00000000-0000-0000-0000-000000000000}"/>
  <bookViews>
    <workbookView xWindow="-120" yWindow="-120" windowWidth="21840" windowHeight="1302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4" l="1"/>
  <c r="F27" i="4"/>
  <c r="E27" i="4"/>
  <c r="D27" i="4"/>
  <c r="C27" i="4"/>
  <c r="B27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<sst xmlns="http://schemas.openxmlformats.org/spreadsheetml/2006/main" count="190" uniqueCount="142">
  <si>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</si>
  <si>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</si>
  <si>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</si>
  <si>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</si>
  <si>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</si>
  <si>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</si>
  <si>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</si>
  <si>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</si>
  <si>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</si>
  <si>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</si>
  <si>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</si>
  <si>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</si>
  <si>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</si>
  <si>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</si>
  <si>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</si>
  <si>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</si>
  <si>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</si>
  <si>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</si>
  <si>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</si>
  <si>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</si>
  <si>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</si>
  <si>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</si>
  <si>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</si>
  <si>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</si>
  <si>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</si>
  <si>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</si>
  <si>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</si>
  <si>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</si>
  <si>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</si>
  <si>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</si>
  <si>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</si>
  <si>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</si>
  <si>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</si>
  <si>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</si>
  <si>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</si>
  <si>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</si>
  <si>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</si>
  <si>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</si>
  <si>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</si>
  <si>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</si>
  <si>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</si>
  <si>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</si>
  <si>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</si>
  <si>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</si>
  <si>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</si>
  <si>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</si>
  <si>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</si>
  <si>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</si>
  <si>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</si>
  <si>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</si>
  <si>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</si>
  <si>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</si>
  <si>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</si>
  <si>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</si>
  <si>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</si>
  <si>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</si>
  <si>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</si>
  <si>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</si>
  <si>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</si>
  <si>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</si>
  <si>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</si>
  <si>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</si>
  <si>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</si>
  <si>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</si>
  <si>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</si>
  <si>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</si>
  <si>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</si>
  <si>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</si>
  <si>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</si>
  <si>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</si>
  <si>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</si>
  <si>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</si>
  <si>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</si>
  <si>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</si>
  <si>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</si>
  <si>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</si>
  <si>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</si>
  <si>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</si>
  <si>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</si>
  <si>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</si>
  <si>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</si>
  <si>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</si>
  <si>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</si>
  <si>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</si>
  <si>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</si>
  <si>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</si>
  <si>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</si>
  <si>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</si>
  <si>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</si>
  <si>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</si>
  <si>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</si>
  <si>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</si>
  <si>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</si>
  <si>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</si>
  <si>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</si>
  <si>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</si>
  <si>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</si>
  <si>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</si>
  <si>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</si>
  <si>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</si>
  <si>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</si>
  <si>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</si>
  <si>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</si>
  <si>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</si>
  <si>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</si>
  <si>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</si>
  <si>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</si>
  <si>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</si>
  <si>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</si>
  <si>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</si>
  <si>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</si>
  <si>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</si>
  <si>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</si>
  <si>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</si>
  <si>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</si>
  <si>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</si>
  <si>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</si>
  <si>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</si>
  <si>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</si>
  <si>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</si>
  <si>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</si>
  <si>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</si>
  <si>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</si>
  <si>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</si>
  <si>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</si>
  <si>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</si>
  <si>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</si>
  <si>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</si>
  <si>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SISTEMA MUNICIPAL DE AGUA POTABLE Y ALCANTARILLADOS DE SAN JOSE ITURBIDE GUANAJUATO,
ESTADO ANALÍTICO DEL EJERCICIO DEL PRESUPUESTO DE EGRESOS POR OBJETO DEL GASTO (CAPÍTULO Y CONCEPTO)
DEL 1 DE ENERO DEL 2026 AL 30 DE JUNIO DEL 2026
(Cifras en pesos)</t>
  </si>
  <si>
    <t>SISTEMA MUNICIPAL DE AGUA POTABLE Y ALCANTARILLADOS DE SAN JOSE ITURBIDE GUANAJUATO,
ESTADO ANALÍTICO DEL EJERCICIO DEL PRESUPUESTO DE EGRESOS 
CLASIFICACIÓN ECONÓMICA (POR TIPO DE GASTO)
DEL 1 DE ENERO DEL 2026 AL 30 DE JUNIO DEL 2026
(Cifras en pesos)</t>
  </si>
  <si>
    <t>SISTEMA MUNICIPAL DE AGUA POTABLE Y ALCANTARILLADOS DE SAN JOSE ITURBIDE GUANAJUATO,
ESTADO ANALÍTICO DEL EJERCICIO DEL PRESUPUESTO DE EGRESOS 
CLASIFICACIÓN FUNCIONAL (FINALIDAD Y FUNCIÓN)
 DEL 01 DE ENERO DEL 2026 AL 30 DE JUNIO DEL 2026
(Cifras en pesos)</t>
  </si>
  <si>
    <t>SECTOR PARAESTATAL DEL GOBIERNO MUNICIPAL DE SISTEMA MUNICIPAL DE AGUA POTABLE Y ALCANTARILLADOS DE SAN JOSE ITURBIDE GUANAJUATO,
ESTADO ANALÍTICO DEL EJERCICIO DEL PRESUPUESTO DE EGRESOS 
CLASIFICACIÓN ADMINISTRATIVA
DEL 1 DE ENERO DEL 2026 AL 30 DE JUNIO DEL 2026
(Cifras en pesos)</t>
  </si>
  <si>
    <t>GOBIERNO MUNICIPAL DE SISTEMA MUNICIPAL DE AGUA POTABLE Y ALCANTARILLADOS DE SAN JOSE ITURBIDE GUANAJUATO,
ESTADO ANALÍTICO DEL EJERCICIO DEL PRESUPUESTO DE EGRESOS 
CLASIFICACIÓN ADMINISTRATIVA
DEL 1 DE ENERO DEL 2026 AL 30 DE JUNIO DEL 2026
(Cifras en pesos)</t>
  </si>
  <si>
    <t>SISTEMA MUNICIPAL DE AGUA POTABLE Y ALCANTARILLADOS DE SAN JOSE ITURBIDE GUANAJUATO,
ESTADO ANALÍTICO DEL EJERCICIO DEL PRESUPUESTO DE EGRESOS 
CLASIFICACIÓN ADMINISTRATIVA
DEL 1 DE ENERO DEL 2026 AL 30 DE JUNIO DEL 2026
(Cifras en pesos)</t>
  </si>
  <si>
    <t>00001 DIRECCION GENERAL</t>
  </si>
  <si>
    <t>00002 TESORERIA</t>
  </si>
  <si>
    <t>00003 DEPTO. TECNICA Y DE ESTUDIOS Y PROYECTOS</t>
  </si>
  <si>
    <t>00004 COMERCIAL</t>
  </si>
  <si>
    <t>00005 PLANTA DE TRATAMIENTO DE AGUAS RESIDUALE</t>
  </si>
  <si>
    <t>00006 CULTURA DEL AGUA</t>
  </si>
  <si>
    <t>00007 POZOSY C.A.</t>
  </si>
  <si>
    <t>00008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</si>
</sst>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4" fontId="9" fillId="0" borderId="11" xfId="0" applyNumberFormat="1" applyFont="1" applyFill="1" applyBorder="1" applyProtection="1">
      <protection locked="0"/>
    </xf>
    <xf numFmtId="4" fontId="9" fillId="0" borderId="13" xfId="0" applyNumberFormat="1" applyFont="1" applyFill="1" applyBorder="1" applyProtection="1">
      <protection locked="0"/>
    </xf>
    <xf numFmtId="4" fontId="9" fillId="0" borderId="12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</xf>
    <xf numFmtId="4" fontId="9" fillId="0" borderId="13" xfId="0" applyNumberFormat="1" applyFont="1" applyFill="1" applyBorder="1" applyProtection="1">
      <protection locked="0"/>
    </xf>
    <xf numFmtId="0" fontId="0" fillId="0" borderId="0" xfId="0"/>
    <xf numFmtId="0" fontId="0" fillId="0" borderId="0" xfId="0" applyFont="1" applyProtection="1">
      <protection locked="0"/>
    </xf>
    <xf numFmtId="4" fontId="13" fillId="0" borderId="12" xfId="0" applyNumberFormat="1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horizontal="left" wrapText="1" indent="1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left" indent="1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GridLines="0" topLeftCell="A20" workbookViewId="0">
      <selection activeCell="A28" sqref="A28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58" t="s">
        <v>133</v>
      </c>
      <c r="B1" s="59"/>
      <c r="C1" s="59"/>
      <c r="D1" s="59"/>
      <c r="E1" s="59"/>
      <c r="F1" s="59"/>
      <c r="G1" s="60"/>
    </row>
    <row r="2" spans="1:7" x14ac:dyDescent="0.2">
      <c r="A2" s="22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4242660</v>
      </c>
      <c r="C6" s="6">
        <v>0</v>
      </c>
      <c r="D6" s="6">
        <v>4242660</v>
      </c>
      <c r="E6" s="6">
        <v>1618771.28</v>
      </c>
      <c r="F6" s="6">
        <v>1618771.28</v>
      </c>
      <c r="G6" s="6">
        <v>2623888.7200000002</v>
      </c>
    </row>
    <row r="7" spans="1:7" s="38" customFormat="1" x14ac:dyDescent="0.2">
      <c r="A7" s="63" t="s">
        <v>135</v>
      </c>
      <c r="B7" s="6">
        <v>4714940</v>
      </c>
      <c r="C7" s="6">
        <v>0</v>
      </c>
      <c r="D7" s="6">
        <v>4714940</v>
      </c>
      <c r="E7" s="6">
        <v>1475435.17</v>
      </c>
      <c r="F7" s="6">
        <v>1475435.17</v>
      </c>
      <c r="G7" s="6">
        <v>3239504.83</v>
      </c>
    </row>
    <row r="8" spans="1:7" s="38" customFormat="1" x14ac:dyDescent="0.2">
      <c r="A8" s="63" t="s">
        <v>136</v>
      </c>
      <c r="B8" s="6">
        <v>24582000</v>
      </c>
      <c r="C8" s="6">
        <v>0</v>
      </c>
      <c r="D8" s="6">
        <v>24582000</v>
      </c>
      <c r="E8" s="6">
        <v>8566343.4299999997</v>
      </c>
      <c r="F8" s="6">
        <v>8566343.4299999997</v>
      </c>
      <c r="G8" s="6">
        <v>16015656.57</v>
      </c>
    </row>
    <row r="9" spans="1:7" s="38" customFormat="1" x14ac:dyDescent="0.2">
      <c r="A9" s="63" t="s">
        <v>137</v>
      </c>
      <c r="B9" s="6">
        <v>8413840</v>
      </c>
      <c r="C9" s="6">
        <v>0</v>
      </c>
      <c r="D9" s="6">
        <v>8413840</v>
      </c>
      <c r="E9" s="6">
        <v>3451547.54</v>
      </c>
      <c r="F9" s="6">
        <v>3451547.54</v>
      </c>
      <c r="G9" s="6">
        <v>4962292.46</v>
      </c>
    </row>
    <row r="10" spans="1:7" s="38" customFormat="1" x14ac:dyDescent="0.2">
      <c r="A10" s="63" t="s">
        <v>138</v>
      </c>
      <c r="B10" s="6">
        <v>2905520</v>
      </c>
      <c r="C10" s="6">
        <v>0</v>
      </c>
      <c r="D10" s="6">
        <v>2905520</v>
      </c>
      <c r="E10" s="6">
        <v>1127541.46</v>
      </c>
      <c r="F10" s="6">
        <v>1127541.46</v>
      </c>
      <c r="G10" s="6">
        <v>1777978.54</v>
      </c>
    </row>
    <row r="11" spans="1:7" s="38" customFormat="1" x14ac:dyDescent="0.2">
      <c r="A11" s="63" t="s">
        <v>139</v>
      </c>
      <c r="B11" s="6">
        <v>574860</v>
      </c>
      <c r="C11" s="6">
        <v>0</v>
      </c>
      <c r="D11" s="6">
        <v>574860</v>
      </c>
      <c r="E11" s="6">
        <v>206057.5</v>
      </c>
      <c r="F11" s="6">
        <v>206057.5</v>
      </c>
      <c r="G11" s="6">
        <v>368802.5</v>
      </c>
    </row>
    <row r="12" spans="1:7" s="38" customFormat="1" x14ac:dyDescent="0.2">
      <c r="A12" s="63" t="s">
        <v>140</v>
      </c>
      <c r="B12" s="6">
        <v>27149599.640000001</v>
      </c>
      <c r="C12" s="6">
        <v>0</v>
      </c>
      <c r="D12" s="6">
        <v>27149599.640000001</v>
      </c>
      <c r="E12" s="6">
        <v>10193012.99</v>
      </c>
      <c r="F12" s="6">
        <v>10193012.99</v>
      </c>
      <c r="G12" s="6">
        <v>16956586.649999999</v>
      </c>
    </row>
    <row r="13" spans="1:7" s="38" customFormat="1" x14ac:dyDescent="0.2">
      <c r="A13" s="63" t="s">
        <v>141</v>
      </c>
      <c r="B13" s="6">
        <v>1881800</v>
      </c>
      <c r="C13" s="6">
        <v>0</v>
      </c>
      <c r="D13" s="6">
        <v>1881800</v>
      </c>
      <c r="E13" s="6">
        <v>665042.06999999995</v>
      </c>
      <c r="F13" s="6">
        <v>665042.06999999995</v>
      </c>
      <c r="G13" s="6">
        <v>1216757.93</v>
      </c>
    </row>
    <row r="14" spans="1:7" s="38" customFormat="1" x14ac:dyDescent="0.2">
      <c r="A14" s="63"/>
      <c r="B14" s="6"/>
      <c r="C14" s="6"/>
      <c r="D14" s="6"/>
      <c r="E14" s="6"/>
      <c r="F14" s="6"/>
      <c r="G14" s="6"/>
    </row>
    <row r="15" spans="1:7" x14ac:dyDescent="0.2">
      <c r="A15" s="50" t="s">
        <v>125</v>
      </c>
      <c r="B15" s="11">
        <v>74465219.640000001</v>
      </c>
      <c r="C15" s="11">
        <v>0</v>
      </c>
      <c r="D15" s="11">
        <v>74465219.640000001</v>
      </c>
      <c r="E15" s="11">
        <v>27303751.440000001</v>
      </c>
      <c r="F15" s="11">
        <v>27303751.440000001</v>
      </c>
      <c r="G15" s="11">
        <v>47161468.200000003</v>
      </c>
    </row>
    <row r="18" spans="1:8" ht="56.25" customHeight="1" x14ac:dyDescent="0.2">
      <c r="A18" s="58" t="s">
        <v>132</v>
      </c>
      <c r="B18" s="59"/>
      <c r="C18" s="59"/>
      <c r="D18" s="59"/>
      <c r="E18" s="59"/>
      <c r="F18" s="59"/>
      <c r="G18" s="60"/>
    </row>
    <row r="19" spans="1:8" x14ac:dyDescent="0.2">
      <c r="A19" s="22"/>
      <c r="B19" s="24" t="s">
        <v>0</v>
      </c>
      <c r="C19" s="25"/>
      <c r="D19" s="25"/>
      <c r="E19" s="25"/>
      <c r="F19" s="26"/>
      <c r="G19" s="56" t="s">
        <v>7</v>
      </c>
    </row>
    <row r="20" spans="1:8" ht="22.5" x14ac:dyDescent="0.2">
      <c r="A20" s="2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57"/>
    </row>
    <row r="21" spans="1:8" x14ac:dyDescent="0.2">
      <c r="A21" s="13"/>
      <c r="B21" s="14"/>
      <c r="C21" s="14"/>
      <c r="D21" s="14"/>
      <c r="E21" s="14"/>
      <c r="F21" s="14"/>
      <c r="G21" s="14"/>
    </row>
    <row r="22" spans="1:8" x14ac:dyDescent="0.2">
      <c r="A22" s="28" t="s">
        <v>77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36"/>
    </row>
    <row r="23" spans="1:8" x14ac:dyDescent="0.2">
      <c r="A23" s="28" t="s">
        <v>78</v>
      </c>
      <c r="B23" s="15"/>
      <c r="C23" s="15"/>
      <c r="D23" s="15"/>
      <c r="E23" s="15"/>
      <c r="F23" s="15"/>
      <c r="G23" s="15"/>
    </row>
    <row r="24" spans="1:8" x14ac:dyDescent="0.2">
      <c r="A24" s="28" t="s">
        <v>79</v>
      </c>
      <c r="B24" s="15"/>
      <c r="C24" s="15"/>
      <c r="D24" s="15"/>
      <c r="E24" s="15"/>
      <c r="F24" s="15"/>
      <c r="G24" s="15"/>
    </row>
    <row r="25" spans="1:8" x14ac:dyDescent="0.2">
      <c r="A25" s="28" t="s">
        <v>80</v>
      </c>
      <c r="B25" s="15"/>
      <c r="C25" s="15"/>
      <c r="D25" s="15"/>
      <c r="E25" s="15"/>
      <c r="F25" s="15"/>
      <c r="G25" s="15"/>
    </row>
    <row r="26" spans="1:8" x14ac:dyDescent="0.2">
      <c r="A26" s="2"/>
      <c r="B26" s="16"/>
      <c r="C26" s="16"/>
      <c r="D26" s="16"/>
      <c r="E26" s="16"/>
      <c r="F26" s="16"/>
      <c r="G26" s="16"/>
    </row>
    <row r="27" spans="1:8" x14ac:dyDescent="0.2">
      <c r="A27" s="50" t="s">
        <v>125</v>
      </c>
      <c r="B27" s="11">
        <f>SUM(B22:B25)</f>
        <v>0</v>
      </c>
      <c r="C27" s="44">
        <f t="shared" ref="C27:G27" si="0">SUM(C22:C25)</f>
        <v>0</v>
      </c>
      <c r="D27" s="44">
        <f t="shared" si="0"/>
        <v>0</v>
      </c>
      <c r="E27" s="44">
        <f t="shared" si="0"/>
        <v>0</v>
      </c>
      <c r="F27" s="44">
        <f t="shared" si="0"/>
        <v>0</v>
      </c>
      <c r="G27" s="44">
        <f t="shared" si="0"/>
        <v>0</v>
      </c>
    </row>
    <row r="29" spans="1:8" x14ac:dyDescent="0.2"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8" ht="57.75" customHeight="1" x14ac:dyDescent="0.2">
      <c r="A30" s="58" t="s">
        <v>131</v>
      </c>
      <c r="B30" s="59"/>
      <c r="C30" s="59"/>
      <c r="D30" s="59"/>
      <c r="E30" s="59"/>
      <c r="F30" s="59"/>
      <c r="G30" s="60"/>
    </row>
    <row r="31" spans="1:8" x14ac:dyDescent="0.2">
      <c r="A31" s="22"/>
      <c r="B31" s="24" t="s">
        <v>0</v>
      </c>
      <c r="C31" s="25"/>
      <c r="D31" s="25"/>
      <c r="E31" s="25"/>
      <c r="F31" s="26"/>
      <c r="G31" s="56" t="s">
        <v>7</v>
      </c>
    </row>
    <row r="32" spans="1:8" ht="22.5" x14ac:dyDescent="0.2">
      <c r="A32" s="23" t="s">
        <v>1</v>
      </c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57"/>
    </row>
    <row r="33" spans="1:8" x14ac:dyDescent="0.2">
      <c r="A33" s="13"/>
      <c r="B33" s="14"/>
      <c r="C33" s="14"/>
      <c r="D33" s="14"/>
      <c r="E33" s="14"/>
      <c r="F33" s="14"/>
      <c r="G33" s="14"/>
    </row>
    <row r="34" spans="1:8" ht="22.5" x14ac:dyDescent="0.2">
      <c r="A34" s="29" t="s">
        <v>81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39"/>
    </row>
    <row r="35" spans="1:8" x14ac:dyDescent="0.2">
      <c r="A35" s="29"/>
      <c r="B35" s="15"/>
      <c r="C35" s="15"/>
      <c r="D35" s="15"/>
      <c r="E35" s="15"/>
      <c r="F35" s="15"/>
      <c r="G35" s="15"/>
      <c r="H35" s="37"/>
    </row>
    <row r="36" spans="1:8" x14ac:dyDescent="0.2">
      <c r="A36" s="29" t="s">
        <v>82</v>
      </c>
      <c r="B36" s="15"/>
      <c r="C36" s="15"/>
      <c r="D36" s="15"/>
      <c r="E36" s="15"/>
      <c r="F36" s="15"/>
      <c r="G36" s="15"/>
      <c r="H36" s="37"/>
    </row>
    <row r="37" spans="1:8" x14ac:dyDescent="0.2">
      <c r="A37" s="29"/>
      <c r="B37" s="15"/>
      <c r="C37" s="15"/>
      <c r="D37" s="15"/>
      <c r="E37" s="15"/>
      <c r="F37" s="15"/>
      <c r="G37" s="15"/>
      <c r="H37" s="37"/>
    </row>
    <row r="38" spans="1:8" ht="22.5" x14ac:dyDescent="0.2">
      <c r="A38" s="29" t="s">
        <v>83</v>
      </c>
      <c r="B38" s="15"/>
      <c r="C38" s="15"/>
      <c r="D38" s="15"/>
      <c r="E38" s="15"/>
      <c r="F38" s="15"/>
      <c r="G38" s="15"/>
      <c r="H38" s="39"/>
    </row>
    <row r="39" spans="1:8" x14ac:dyDescent="0.2">
      <c r="A39" s="29"/>
      <c r="B39" s="15"/>
      <c r="C39" s="15"/>
      <c r="D39" s="15"/>
      <c r="E39" s="15"/>
      <c r="F39" s="15"/>
      <c r="G39" s="15"/>
      <c r="H39" s="37"/>
    </row>
    <row r="40" spans="1:8" ht="22.5" x14ac:dyDescent="0.2">
      <c r="A40" s="29" t="s">
        <v>84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39"/>
    </row>
    <row r="41" spans="1:8" x14ac:dyDescent="0.2">
      <c r="A41" s="29"/>
      <c r="B41" s="15"/>
      <c r="C41" s="15"/>
      <c r="D41" s="15"/>
      <c r="E41" s="15"/>
      <c r="F41" s="15"/>
      <c r="G41" s="15"/>
      <c r="H41" s="37"/>
    </row>
    <row r="42" spans="1:8" ht="22.5" x14ac:dyDescent="0.2">
      <c r="A42" s="29" t="s">
        <v>85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39"/>
    </row>
    <row r="43" spans="1:8" x14ac:dyDescent="0.2">
      <c r="A43" s="29"/>
      <c r="B43" s="15"/>
      <c r="C43" s="15"/>
      <c r="D43" s="15"/>
      <c r="E43" s="15"/>
      <c r="F43" s="15"/>
      <c r="G43" s="15"/>
      <c r="H43" s="37"/>
    </row>
    <row r="44" spans="1:8" ht="22.5" x14ac:dyDescent="0.2">
      <c r="A44" s="29" t="s">
        <v>86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39"/>
    </row>
    <row r="45" spans="1:8" x14ac:dyDescent="0.2">
      <c r="A45" s="29"/>
      <c r="B45" s="15"/>
      <c r="C45" s="15"/>
      <c r="D45" s="15"/>
      <c r="E45" s="15"/>
      <c r="F45" s="15"/>
      <c r="G45" s="15"/>
      <c r="H45" s="37"/>
    </row>
    <row r="46" spans="1:8" x14ac:dyDescent="0.2">
      <c r="A46" s="29" t="s">
        <v>87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38"/>
    </row>
    <row r="47" spans="1:8" s="38" customFormat="1" x14ac:dyDescent="0.2">
      <c r="A47" s="29"/>
      <c r="B47" s="15"/>
      <c r="C47" s="15"/>
      <c r="D47" s="15"/>
      <c r="E47" s="15"/>
      <c r="F47" s="15"/>
      <c r="G47" s="15"/>
    </row>
    <row r="48" spans="1:8" s="38" customFormat="1" x14ac:dyDescent="0.2">
      <c r="A48" s="51" t="s">
        <v>124</v>
      </c>
      <c r="B48" s="15">
        <v>74465219.640000001</v>
      </c>
      <c r="C48" s="15">
        <v>0</v>
      </c>
      <c r="D48" s="15">
        <v>74465219.640000001</v>
      </c>
      <c r="E48" s="15">
        <v>27303751.440000001</v>
      </c>
      <c r="F48" s="15">
        <v>27303751.440000001</v>
      </c>
      <c r="G48" s="15">
        <v>47161468.200000003</v>
      </c>
      <c r="H48" s="39"/>
    </row>
    <row r="49" spans="1:7" x14ac:dyDescent="0.2">
      <c r="A49" s="30"/>
      <c r="B49" s="16"/>
      <c r="C49" s="16"/>
      <c r="D49" s="16"/>
      <c r="E49" s="16"/>
      <c r="F49" s="16"/>
      <c r="G49" s="16"/>
    </row>
    <row r="50" spans="1:7" x14ac:dyDescent="0.2">
      <c r="A50" s="21" t="s">
        <v>125</v>
      </c>
      <c r="B50" s="11">
        <v>74465219.640000001</v>
      </c>
      <c r="C50" s="44">
        <v>0</v>
      </c>
      <c r="D50" s="44">
        <v>74465219.640000001</v>
      </c>
      <c r="E50" s="44">
        <v>27303751.440000001</v>
      </c>
      <c r="F50" s="44">
        <v>27303751.440000001</v>
      </c>
      <c r="G50" s="44">
        <v>47161468.200000003</v>
      </c>
    </row>
  </sheetData>
  <sheetProtection formatCells="0" formatColumns="0" formatRows="0" insertRows="0" deleteRows="0" autoFilter="0"/>
  <mergeCells count="6">
    <mergeCell ref="G2:G3"/>
    <mergeCell ref="G19:G20"/>
    <mergeCell ref="G31:G32"/>
    <mergeCell ref="A1:G1"/>
    <mergeCell ref="A18:G18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activeCell="A15" sqref="A15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58" t="s">
        <v>129</v>
      </c>
      <c r="B1" s="59"/>
      <c r="C1" s="59"/>
      <c r="D1" s="59"/>
      <c r="E1" s="59"/>
      <c r="F1" s="59"/>
      <c r="G1" s="60"/>
    </row>
    <row r="2" spans="1:7" x14ac:dyDescent="0.2">
      <c r="A2" s="22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49" t="s">
        <v>73</v>
      </c>
      <c r="B5" s="5">
        <v>64585219.640000001</v>
      </c>
      <c r="C5" s="9">
        <v>0</v>
      </c>
      <c r="D5" s="5">
        <v>64585219.640000001</v>
      </c>
      <c r="E5" s="5">
        <v>26722031.32</v>
      </c>
      <c r="F5" s="5">
        <v>26722031.32</v>
      </c>
      <c r="G5" s="5">
        <v>37863188.32</v>
      </c>
    </row>
    <row r="6" spans="1:7" x14ac:dyDescent="0.2">
      <c r="A6" s="49"/>
      <c r="B6" s="9"/>
      <c r="C6" s="9"/>
      <c r="D6" s="9"/>
      <c r="E6" s="9"/>
      <c r="F6" s="9"/>
      <c r="G6" s="9"/>
    </row>
    <row r="7" spans="1:7" x14ac:dyDescent="0.2">
      <c r="A7" s="49" t="s">
        <v>74</v>
      </c>
      <c r="B7" s="5">
        <v>9880000</v>
      </c>
      <c r="C7" s="9">
        <v>0</v>
      </c>
      <c r="D7" s="5">
        <v>9880000</v>
      </c>
      <c r="E7" s="5">
        <v>581720.12</v>
      </c>
      <c r="F7" s="5">
        <v>581720.12</v>
      </c>
      <c r="G7" s="5">
        <v>9298279.8800000008</v>
      </c>
    </row>
    <row r="8" spans="1:7" x14ac:dyDescent="0.2">
      <c r="A8" s="49"/>
      <c r="B8" s="9"/>
      <c r="C8" s="9"/>
      <c r="D8" s="9"/>
      <c r="E8" s="9"/>
      <c r="F8" s="9"/>
      <c r="G8" s="9"/>
    </row>
    <row r="9" spans="1:7" x14ac:dyDescent="0.2">
      <c r="A9" s="49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49"/>
      <c r="B10" s="9"/>
      <c r="C10" s="9"/>
      <c r="D10" s="9"/>
      <c r="E10" s="9"/>
      <c r="F10" s="9"/>
      <c r="G10" s="9"/>
    </row>
    <row r="11" spans="1:7" x14ac:dyDescent="0.2">
      <c r="A11" s="49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49"/>
      <c r="B12" s="9"/>
      <c r="C12" s="9"/>
      <c r="D12" s="9"/>
      <c r="E12" s="9"/>
      <c r="F12" s="9"/>
      <c r="G12" s="9"/>
    </row>
    <row r="13" spans="1:7" x14ac:dyDescent="0.2">
      <c r="A13" s="49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52" t="s">
        <v>125</v>
      </c>
      <c r="B15" s="43">
        <v>74465219.640000001</v>
      </c>
      <c r="C15" s="43">
        <v>0</v>
      </c>
      <c r="D15" s="43">
        <v>74465219.640000001</v>
      </c>
      <c r="E15" s="43">
        <v>27303751.440000001</v>
      </c>
      <c r="F15" s="43">
        <v>27303751.440000001</v>
      </c>
      <c r="G15" s="43">
        <v>47161468.200000003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58" t="s">
        <v>128</v>
      </c>
      <c r="B1" s="59"/>
      <c r="C1" s="59"/>
      <c r="D1" s="59"/>
      <c r="E1" s="59"/>
      <c r="F1" s="59"/>
      <c r="G1" s="60"/>
    </row>
    <row r="2" spans="1:7" x14ac:dyDescent="0.2">
      <c r="A2" s="22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47" t="s">
        <v>8</v>
      </c>
      <c r="B4" s="33">
        <f>SUM(B5:B11)</f>
        <v>28903860</v>
      </c>
      <c r="C4" s="33">
        <f t="shared" ref="C4:G4" si="0">SUM(C5:C11)</f>
        <v>0</v>
      </c>
      <c r="D4" s="33">
        <f t="shared" si="0"/>
        <v>28903860</v>
      </c>
      <c r="E4" s="33">
        <f t="shared" si="0"/>
        <v>10591901.420000002</v>
      </c>
      <c r="F4" s="33">
        <f t="shared" si="0"/>
        <v>10591901.420000002</v>
      </c>
      <c r="G4" s="33">
        <f t="shared" si="0"/>
        <v>18311958.579999998</v>
      </c>
    </row>
    <row r="5" spans="1:7" x14ac:dyDescent="0.2">
      <c r="A5" s="45" t="s">
        <v>9</v>
      </c>
      <c r="B5" s="34">
        <v>14650000</v>
      </c>
      <c r="C5" s="5">
        <v>0</v>
      </c>
      <c r="D5" s="5">
        <v>14650000</v>
      </c>
      <c r="E5" s="5">
        <v>6165588.7199999997</v>
      </c>
      <c r="F5" s="5">
        <v>6165588.7199999997</v>
      </c>
      <c r="G5" s="5">
        <v>8484411.2799999993</v>
      </c>
    </row>
    <row r="6" spans="1:7" x14ac:dyDescent="0.2">
      <c r="A6" s="45" t="s">
        <v>10</v>
      </c>
      <c r="B6" s="34">
        <v>390000</v>
      </c>
      <c r="C6" s="5">
        <v>0</v>
      </c>
      <c r="D6" s="5">
        <v>390000</v>
      </c>
      <c r="E6" s="5">
        <v>296620</v>
      </c>
      <c r="F6" s="5">
        <v>296620</v>
      </c>
      <c r="G6" s="5">
        <v>93380</v>
      </c>
    </row>
    <row r="7" spans="1:7" x14ac:dyDescent="0.2">
      <c r="A7" s="45" t="s">
        <v>11</v>
      </c>
      <c r="B7" s="34">
        <v>2307860</v>
      </c>
      <c r="C7" s="5">
        <v>0</v>
      </c>
      <c r="D7" s="5">
        <v>2307860</v>
      </c>
      <c r="E7" s="5">
        <v>190268.9</v>
      </c>
      <c r="F7" s="5">
        <v>190268.9</v>
      </c>
      <c r="G7" s="5">
        <v>2117591.1</v>
      </c>
    </row>
    <row r="8" spans="1:7" x14ac:dyDescent="0.2">
      <c r="A8" s="45" t="s">
        <v>12</v>
      </c>
      <c r="B8" s="34">
        <v>6500000</v>
      </c>
      <c r="C8" s="5">
        <v>0</v>
      </c>
      <c r="D8" s="5">
        <v>6500000</v>
      </c>
      <c r="E8" s="5">
        <v>1723309.1</v>
      </c>
      <c r="F8" s="5">
        <v>1723309.1</v>
      </c>
      <c r="G8" s="5">
        <v>4776690.9000000004</v>
      </c>
    </row>
    <row r="9" spans="1:7" x14ac:dyDescent="0.2">
      <c r="A9" s="45" t="s">
        <v>13</v>
      </c>
      <c r="B9" s="34">
        <v>5056000</v>
      </c>
      <c r="C9" s="5">
        <v>0</v>
      </c>
      <c r="D9" s="5">
        <v>5056000</v>
      </c>
      <c r="E9" s="5">
        <v>2216114.7000000002</v>
      </c>
      <c r="F9" s="5">
        <v>2216114.7000000002</v>
      </c>
      <c r="G9" s="5">
        <v>2839885.3</v>
      </c>
    </row>
    <row r="10" spans="1:7" x14ac:dyDescent="0.2">
      <c r="A10" s="45" t="s">
        <v>14</v>
      </c>
      <c r="B10" s="3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45" t="s">
        <v>15</v>
      </c>
      <c r="B11" s="34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47" t="s">
        <v>118</v>
      </c>
      <c r="B12" s="34">
        <f>SUM(B13:B21)</f>
        <v>10122700</v>
      </c>
      <c r="C12" s="34">
        <f t="shared" ref="C12:G12" si="1">SUM(C13:C21)</f>
        <v>0</v>
      </c>
      <c r="D12" s="34">
        <f t="shared" si="1"/>
        <v>10122700</v>
      </c>
      <c r="E12" s="34">
        <f t="shared" si="1"/>
        <v>3880810.91</v>
      </c>
      <c r="F12" s="34">
        <f t="shared" si="1"/>
        <v>3880810.91</v>
      </c>
      <c r="G12" s="34">
        <f t="shared" si="1"/>
        <v>6241889.0900000008</v>
      </c>
    </row>
    <row r="13" spans="1:7" x14ac:dyDescent="0.2">
      <c r="A13" s="45" t="s">
        <v>16</v>
      </c>
      <c r="B13" s="34">
        <v>665700</v>
      </c>
      <c r="C13" s="5">
        <v>0</v>
      </c>
      <c r="D13" s="5">
        <v>665700</v>
      </c>
      <c r="E13" s="5">
        <v>231902.16</v>
      </c>
      <c r="F13" s="5">
        <v>231902.16</v>
      </c>
      <c r="G13" s="5">
        <v>433797.84</v>
      </c>
    </row>
    <row r="14" spans="1:7" x14ac:dyDescent="0.2">
      <c r="A14" s="45" t="s">
        <v>17</v>
      </c>
      <c r="B14" s="34">
        <v>59000</v>
      </c>
      <c r="C14" s="5">
        <v>0</v>
      </c>
      <c r="D14" s="5">
        <v>59000</v>
      </c>
      <c r="E14" s="5">
        <v>13013.61</v>
      </c>
      <c r="F14" s="5">
        <v>13013.61</v>
      </c>
      <c r="G14" s="5">
        <v>45986.39</v>
      </c>
    </row>
    <row r="15" spans="1:7" x14ac:dyDescent="0.2">
      <c r="A15" s="45" t="s">
        <v>18</v>
      </c>
      <c r="B15" s="34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45" t="s">
        <v>19</v>
      </c>
      <c r="B16" s="34">
        <v>5728000</v>
      </c>
      <c r="C16" s="5">
        <v>0</v>
      </c>
      <c r="D16" s="5">
        <v>5728000</v>
      </c>
      <c r="E16" s="5">
        <v>1811526.5</v>
      </c>
      <c r="F16" s="5">
        <v>1811526.5</v>
      </c>
      <c r="G16" s="5">
        <v>3916473.5</v>
      </c>
    </row>
    <row r="17" spans="1:7" x14ac:dyDescent="0.2">
      <c r="A17" s="45" t="s">
        <v>20</v>
      </c>
      <c r="B17" s="34">
        <v>1316000</v>
      </c>
      <c r="C17" s="5">
        <v>0</v>
      </c>
      <c r="D17" s="5">
        <v>1316000</v>
      </c>
      <c r="E17" s="5">
        <v>528994.79</v>
      </c>
      <c r="F17" s="5">
        <v>528994.79</v>
      </c>
      <c r="G17" s="5">
        <v>787005.21</v>
      </c>
    </row>
    <row r="18" spans="1:7" x14ac:dyDescent="0.2">
      <c r="A18" s="45" t="s">
        <v>21</v>
      </c>
      <c r="B18" s="34">
        <v>1600000</v>
      </c>
      <c r="C18" s="5">
        <v>0</v>
      </c>
      <c r="D18" s="5">
        <v>1600000</v>
      </c>
      <c r="E18" s="5">
        <v>632756.76</v>
      </c>
      <c r="F18" s="5">
        <v>632756.76</v>
      </c>
      <c r="G18" s="5">
        <v>967243.24</v>
      </c>
    </row>
    <row r="19" spans="1:7" x14ac:dyDescent="0.2">
      <c r="A19" s="45" t="s">
        <v>22</v>
      </c>
      <c r="B19" s="34">
        <v>257000</v>
      </c>
      <c r="C19" s="5">
        <v>0</v>
      </c>
      <c r="D19" s="5">
        <v>257000</v>
      </c>
      <c r="E19" s="5">
        <v>171783.81</v>
      </c>
      <c r="F19" s="5">
        <v>171783.81</v>
      </c>
      <c r="G19" s="5">
        <v>85216.19</v>
      </c>
    </row>
    <row r="20" spans="1:7" x14ac:dyDescent="0.2">
      <c r="A20" s="45" t="s">
        <v>23</v>
      </c>
      <c r="B20" s="34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45" t="s">
        <v>24</v>
      </c>
      <c r="B21" s="34">
        <v>497000</v>
      </c>
      <c r="C21" s="5">
        <v>0</v>
      </c>
      <c r="D21" s="5">
        <v>497000</v>
      </c>
      <c r="E21" s="5">
        <v>490833.28</v>
      </c>
      <c r="F21" s="5">
        <v>490833.28</v>
      </c>
      <c r="G21" s="5">
        <v>6166.72</v>
      </c>
    </row>
    <row r="22" spans="1:7" x14ac:dyDescent="0.2">
      <c r="A22" s="47" t="s">
        <v>25</v>
      </c>
      <c r="B22" s="34">
        <f>SUM(B23:B31)</f>
        <v>25558659.640000001</v>
      </c>
      <c r="C22" s="34">
        <f t="shared" ref="C22:G22" si="2">SUM(C23:C31)</f>
        <v>0</v>
      </c>
      <c r="D22" s="34">
        <f t="shared" si="2"/>
        <v>25558659.640000001</v>
      </c>
      <c r="E22" s="34">
        <f t="shared" si="2"/>
        <v>12249318.989999998</v>
      </c>
      <c r="F22" s="34">
        <f t="shared" si="2"/>
        <v>12249318.989999998</v>
      </c>
      <c r="G22" s="34">
        <f t="shared" si="2"/>
        <v>13309340.649999999</v>
      </c>
    </row>
    <row r="23" spans="1:7" x14ac:dyDescent="0.2">
      <c r="A23" s="45" t="s">
        <v>26</v>
      </c>
      <c r="B23" s="34">
        <v>12772159.640000001</v>
      </c>
      <c r="C23" s="5">
        <v>0</v>
      </c>
      <c r="D23" s="5">
        <v>12772159.640000001</v>
      </c>
      <c r="E23" s="5">
        <v>7250916.1399999997</v>
      </c>
      <c r="F23" s="5">
        <v>7250916.1399999997</v>
      </c>
      <c r="G23" s="5">
        <v>5521243.5</v>
      </c>
    </row>
    <row r="24" spans="1:7" x14ac:dyDescent="0.2">
      <c r="A24" s="45" t="s">
        <v>27</v>
      </c>
      <c r="B24" s="34">
        <v>4883500</v>
      </c>
      <c r="C24" s="5">
        <v>0</v>
      </c>
      <c r="D24" s="5">
        <v>4883500</v>
      </c>
      <c r="E24" s="5">
        <v>1582630.08</v>
      </c>
      <c r="F24" s="5">
        <v>1582630.08</v>
      </c>
      <c r="G24" s="5">
        <v>3300869.92</v>
      </c>
    </row>
    <row r="25" spans="1:7" x14ac:dyDescent="0.2">
      <c r="A25" s="45" t="s">
        <v>28</v>
      </c>
      <c r="B25" s="34">
        <v>1150000</v>
      </c>
      <c r="C25" s="5">
        <v>0</v>
      </c>
      <c r="D25" s="5">
        <v>1150000</v>
      </c>
      <c r="E25" s="5">
        <v>279128</v>
      </c>
      <c r="F25" s="5">
        <v>279128</v>
      </c>
      <c r="G25" s="5">
        <v>870872</v>
      </c>
    </row>
    <row r="26" spans="1:7" x14ac:dyDescent="0.2">
      <c r="A26" s="45" t="s">
        <v>29</v>
      </c>
      <c r="B26" s="34">
        <v>436000</v>
      </c>
      <c r="C26" s="5">
        <v>0</v>
      </c>
      <c r="D26" s="5">
        <v>436000</v>
      </c>
      <c r="E26" s="5">
        <v>201963.15</v>
      </c>
      <c r="F26" s="5">
        <v>201963.15</v>
      </c>
      <c r="G26" s="5">
        <v>234036.85</v>
      </c>
    </row>
    <row r="27" spans="1:7" x14ac:dyDescent="0.2">
      <c r="A27" s="45" t="s">
        <v>30</v>
      </c>
      <c r="B27" s="34">
        <v>3034000</v>
      </c>
      <c r="C27" s="5">
        <v>0</v>
      </c>
      <c r="D27" s="5">
        <v>3034000</v>
      </c>
      <c r="E27" s="5">
        <v>1133038.21</v>
      </c>
      <c r="F27" s="5">
        <v>1133038.21</v>
      </c>
      <c r="G27" s="5">
        <v>1900961.79</v>
      </c>
    </row>
    <row r="28" spans="1:7" x14ac:dyDescent="0.2">
      <c r="A28" s="54" t="s">
        <v>126</v>
      </c>
      <c r="B28" s="34">
        <v>15000</v>
      </c>
      <c r="C28" s="5">
        <v>0</v>
      </c>
      <c r="D28" s="5">
        <v>15000</v>
      </c>
      <c r="E28" s="5">
        <v>0</v>
      </c>
      <c r="F28" s="5">
        <v>0</v>
      </c>
      <c r="G28" s="5">
        <v>15000</v>
      </c>
    </row>
    <row r="29" spans="1:7" x14ac:dyDescent="0.2">
      <c r="A29" s="45" t="s">
        <v>31</v>
      </c>
      <c r="B29" s="34">
        <v>17000</v>
      </c>
      <c r="C29" s="5">
        <v>0</v>
      </c>
      <c r="D29" s="5">
        <v>17000</v>
      </c>
      <c r="E29" s="5">
        <v>866.39</v>
      </c>
      <c r="F29" s="5">
        <v>866.39</v>
      </c>
      <c r="G29" s="5">
        <v>16133.61</v>
      </c>
    </row>
    <row r="30" spans="1:7" x14ac:dyDescent="0.2">
      <c r="A30" s="45" t="s">
        <v>32</v>
      </c>
      <c r="B30" s="34">
        <v>247500</v>
      </c>
      <c r="C30" s="5">
        <v>0</v>
      </c>
      <c r="D30" s="5">
        <v>247500</v>
      </c>
      <c r="E30" s="5">
        <v>12754.02</v>
      </c>
      <c r="F30" s="5">
        <v>12754.02</v>
      </c>
      <c r="G30" s="5">
        <v>234745.98</v>
      </c>
    </row>
    <row r="31" spans="1:7" x14ac:dyDescent="0.2">
      <c r="A31" s="45" t="s">
        <v>33</v>
      </c>
      <c r="B31" s="34">
        <v>3003500</v>
      </c>
      <c r="C31" s="5">
        <v>0</v>
      </c>
      <c r="D31" s="5">
        <v>3003500</v>
      </c>
      <c r="E31" s="5">
        <v>1788023</v>
      </c>
      <c r="F31" s="5">
        <v>1788023</v>
      </c>
      <c r="G31" s="5">
        <v>1215477</v>
      </c>
    </row>
    <row r="32" spans="1:7" x14ac:dyDescent="0.2">
      <c r="A32" s="47" t="s">
        <v>119</v>
      </c>
      <c r="B32" s="34">
        <f>SUM(B33:B41)</f>
        <v>0</v>
      </c>
      <c r="C32" s="34">
        <f t="shared" ref="C32:G32" si="3">SUM(C33:C41)</f>
        <v>0</v>
      </c>
      <c r="D32" s="34">
        <f t="shared" si="3"/>
        <v>0</v>
      </c>
      <c r="E32" s="34">
        <f t="shared" si="3"/>
        <v>0</v>
      </c>
      <c r="F32" s="34">
        <f t="shared" si="3"/>
        <v>0</v>
      </c>
      <c r="G32" s="34">
        <f t="shared" si="3"/>
        <v>0</v>
      </c>
    </row>
    <row r="33" spans="1:7" x14ac:dyDescent="0.2">
      <c r="A33" s="45" t="s">
        <v>34</v>
      </c>
      <c r="B33" s="34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45" t="s">
        <v>35</v>
      </c>
      <c r="B34" s="34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45" t="s">
        <v>36</v>
      </c>
      <c r="B35" s="34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45" t="s">
        <v>37</v>
      </c>
      <c r="B36" s="34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x14ac:dyDescent="0.2">
      <c r="A37" s="45" t="s">
        <v>38</v>
      </c>
      <c r="B37" s="34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45" t="s">
        <v>39</v>
      </c>
      <c r="B38" s="34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45" t="s">
        <v>40</v>
      </c>
      <c r="B39" s="34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45" t="s">
        <v>41</v>
      </c>
      <c r="B40" s="34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45" t="s">
        <v>42</v>
      </c>
      <c r="B41" s="34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47" t="s">
        <v>120</v>
      </c>
      <c r="B42" s="34">
        <f>SUM(B43:B51)</f>
        <v>2680000</v>
      </c>
      <c r="C42" s="34">
        <f t="shared" ref="C42:G42" si="4">SUM(C43:C51)</f>
        <v>0</v>
      </c>
      <c r="D42" s="34">
        <f t="shared" si="4"/>
        <v>2680000</v>
      </c>
      <c r="E42" s="34">
        <f t="shared" si="4"/>
        <v>581720.12</v>
      </c>
      <c r="F42" s="34">
        <f t="shared" si="4"/>
        <v>581720.12</v>
      </c>
      <c r="G42" s="34">
        <f t="shared" si="4"/>
        <v>2098279.88</v>
      </c>
    </row>
    <row r="43" spans="1:7" x14ac:dyDescent="0.2">
      <c r="A43" s="45" t="s">
        <v>43</v>
      </c>
      <c r="B43" s="34">
        <v>100000</v>
      </c>
      <c r="C43" s="5">
        <v>0</v>
      </c>
      <c r="D43" s="5">
        <v>100000</v>
      </c>
      <c r="E43" s="5">
        <v>9500</v>
      </c>
      <c r="F43" s="5">
        <v>9500</v>
      </c>
      <c r="G43" s="5">
        <v>90500</v>
      </c>
    </row>
    <row r="44" spans="1:7" x14ac:dyDescent="0.2">
      <c r="A44" s="45" t="s">
        <v>44</v>
      </c>
      <c r="B44" s="34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45" t="s">
        <v>45</v>
      </c>
      <c r="B45" s="34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45" t="s">
        <v>46</v>
      </c>
      <c r="B46" s="34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2">
      <c r="A47" s="45" t="s">
        <v>47</v>
      </c>
      <c r="B47" s="34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45" t="s">
        <v>48</v>
      </c>
      <c r="B48" s="34">
        <v>2550000</v>
      </c>
      <c r="C48" s="5">
        <v>0</v>
      </c>
      <c r="D48" s="5">
        <v>2550000</v>
      </c>
      <c r="E48" s="5">
        <v>572220.12</v>
      </c>
      <c r="F48" s="5">
        <v>572220.12</v>
      </c>
      <c r="G48" s="5">
        <v>1977779.88</v>
      </c>
    </row>
    <row r="49" spans="1:7" x14ac:dyDescent="0.2">
      <c r="A49" s="45" t="s">
        <v>49</v>
      </c>
      <c r="B49" s="34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45" t="s">
        <v>50</v>
      </c>
      <c r="B50" s="34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45" t="s">
        <v>51</v>
      </c>
      <c r="B51" s="34">
        <v>30000</v>
      </c>
      <c r="C51" s="5">
        <v>0</v>
      </c>
      <c r="D51" s="5">
        <v>30000</v>
      </c>
      <c r="E51" s="5">
        <v>0</v>
      </c>
      <c r="F51" s="5">
        <v>0</v>
      </c>
      <c r="G51" s="5">
        <v>30000</v>
      </c>
    </row>
    <row r="52" spans="1:7" x14ac:dyDescent="0.2">
      <c r="A52" s="47" t="s">
        <v>52</v>
      </c>
      <c r="B52" s="34">
        <f>SUM(B53:B55)</f>
        <v>7200000</v>
      </c>
      <c r="C52" s="34">
        <f t="shared" ref="C52:G52" si="5">SUM(C53:C55)</f>
        <v>0</v>
      </c>
      <c r="D52" s="34">
        <f t="shared" si="5"/>
        <v>7200000</v>
      </c>
      <c r="E52" s="34">
        <f t="shared" si="5"/>
        <v>0</v>
      </c>
      <c r="F52" s="34">
        <f t="shared" si="5"/>
        <v>0</v>
      </c>
      <c r="G52" s="34">
        <f t="shared" si="5"/>
        <v>7200000</v>
      </c>
    </row>
    <row r="53" spans="1:7" x14ac:dyDescent="0.2">
      <c r="A53" s="45" t="s">
        <v>53</v>
      </c>
      <c r="B53" s="34">
        <v>7200000</v>
      </c>
      <c r="C53" s="5">
        <v>0</v>
      </c>
      <c r="D53" s="5">
        <v>7200000</v>
      </c>
      <c r="E53" s="5">
        <v>0</v>
      </c>
      <c r="F53" s="5">
        <v>0</v>
      </c>
      <c r="G53" s="5">
        <v>7200000</v>
      </c>
    </row>
    <row r="54" spans="1:7" x14ac:dyDescent="0.2">
      <c r="A54" s="45" t="s">
        <v>54</v>
      </c>
      <c r="B54" s="34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45" t="s">
        <v>55</v>
      </c>
      <c r="B55" s="3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47" t="s">
        <v>121</v>
      </c>
      <c r="B56" s="34">
        <f>SUM(B57:B63)</f>
        <v>0</v>
      </c>
      <c r="C56" s="34">
        <f t="shared" ref="C56:G56" si="6">SUM(C57:C63)</f>
        <v>0</v>
      </c>
      <c r="D56" s="34">
        <f t="shared" si="6"/>
        <v>0</v>
      </c>
      <c r="E56" s="34">
        <f t="shared" si="6"/>
        <v>0</v>
      </c>
      <c r="F56" s="34">
        <f t="shared" si="6"/>
        <v>0</v>
      </c>
      <c r="G56" s="34">
        <f t="shared" si="6"/>
        <v>0</v>
      </c>
    </row>
    <row r="57" spans="1:7" x14ac:dyDescent="0.2">
      <c r="A57" s="55" t="s">
        <v>127</v>
      </c>
      <c r="B57" s="34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45" t="s">
        <v>56</v>
      </c>
      <c r="B58" s="34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45" t="s">
        <v>57</v>
      </c>
      <c r="B59" s="3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45" t="s">
        <v>58</v>
      </c>
      <c r="B60" s="34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45" t="s">
        <v>59</v>
      </c>
      <c r="B61" s="34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45" t="s">
        <v>60</v>
      </c>
      <c r="B62" s="34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45" t="s">
        <v>61</v>
      </c>
      <c r="B63" s="3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47" t="s">
        <v>122</v>
      </c>
      <c r="B64" s="34">
        <f>SUM(B65:B67)</f>
        <v>0</v>
      </c>
      <c r="C64" s="34">
        <f t="shared" ref="C64:G64" si="7">SUM(C65:C67)</f>
        <v>0</v>
      </c>
      <c r="D64" s="34">
        <f t="shared" si="7"/>
        <v>0</v>
      </c>
      <c r="E64" s="34">
        <f t="shared" si="7"/>
        <v>0</v>
      </c>
      <c r="F64" s="34">
        <f t="shared" si="7"/>
        <v>0</v>
      </c>
      <c r="G64" s="34">
        <f t="shared" si="7"/>
        <v>0</v>
      </c>
    </row>
    <row r="65" spans="1:7" x14ac:dyDescent="0.2">
      <c r="A65" s="45" t="s">
        <v>62</v>
      </c>
      <c r="B65" s="34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45" t="s">
        <v>63</v>
      </c>
      <c r="B66" s="34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2">
      <c r="A67" s="45" t="s">
        <v>64</v>
      </c>
      <c r="B67" s="3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47" t="s">
        <v>65</v>
      </c>
      <c r="B68" s="34">
        <f>SUM(B69:B75)</f>
        <v>0</v>
      </c>
      <c r="C68" s="34">
        <f t="shared" ref="C68:G68" si="8">SUM(C69:C75)</f>
        <v>0</v>
      </c>
      <c r="D68" s="34">
        <f t="shared" si="8"/>
        <v>0</v>
      </c>
      <c r="E68" s="34">
        <f t="shared" si="8"/>
        <v>0</v>
      </c>
      <c r="F68" s="34">
        <f t="shared" si="8"/>
        <v>0</v>
      </c>
      <c r="G68" s="34">
        <f t="shared" si="8"/>
        <v>0</v>
      </c>
    </row>
    <row r="69" spans="1:7" x14ac:dyDescent="0.2">
      <c r="A69" s="45" t="s">
        <v>66</v>
      </c>
      <c r="B69" s="3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45" t="s">
        <v>67</v>
      </c>
      <c r="B70" s="3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45" t="s">
        <v>68</v>
      </c>
      <c r="B71" s="3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45" t="s">
        <v>69</v>
      </c>
      <c r="B72" s="3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45" t="s">
        <v>70</v>
      </c>
      <c r="B73" s="34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45" t="s">
        <v>71</v>
      </c>
      <c r="B74" s="3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46" t="s">
        <v>72</v>
      </c>
      <c r="B75" s="3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53" t="s">
        <v>125</v>
      </c>
      <c r="B76" s="7">
        <v>74465219.640000001</v>
      </c>
      <c r="C76" s="7">
        <v>0</v>
      </c>
      <c r="D76" s="7">
        <v>74465219.640000001</v>
      </c>
      <c r="E76" s="7">
        <v>27303751.440000001</v>
      </c>
      <c r="F76" s="7">
        <v>27303751.440000001</v>
      </c>
      <c r="G76" s="7">
        <v>47161468.200000003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topLeftCell="A25" workbookViewId="0">
      <selection activeCell="A41" sqref="A41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58" t="s">
        <v>130</v>
      </c>
      <c r="B1" s="61"/>
      <c r="C1" s="61"/>
      <c r="D1" s="61"/>
      <c r="E1" s="61"/>
      <c r="F1" s="61"/>
      <c r="G1" s="62"/>
    </row>
    <row r="2" spans="1:8" x14ac:dyDescent="0.2">
      <c r="A2" s="22"/>
      <c r="B2" s="24" t="s">
        <v>0</v>
      </c>
      <c r="C2" s="25"/>
      <c r="D2" s="25"/>
      <c r="E2" s="25"/>
      <c r="F2" s="26"/>
      <c r="G2" s="56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8" x14ac:dyDescent="0.2">
      <c r="A6" s="27" t="s">
        <v>89</v>
      </c>
      <c r="B6" s="5">
        <v>0</v>
      </c>
      <c r="C6" s="40">
        <v>0</v>
      </c>
      <c r="D6" s="5">
        <v>0</v>
      </c>
      <c r="E6" s="5">
        <v>0</v>
      </c>
      <c r="F6" s="5">
        <v>0</v>
      </c>
      <c r="G6" s="5">
        <v>0</v>
      </c>
      <c r="H6" s="42"/>
    </row>
    <row r="7" spans="1:8" x14ac:dyDescent="0.2">
      <c r="A7" s="27" t="s">
        <v>90</v>
      </c>
      <c r="B7" s="5">
        <v>0</v>
      </c>
      <c r="C7" s="40">
        <v>0</v>
      </c>
      <c r="D7" s="5">
        <v>0</v>
      </c>
      <c r="E7" s="5">
        <v>0</v>
      </c>
      <c r="F7" s="5">
        <v>0</v>
      </c>
      <c r="G7" s="5">
        <v>0</v>
      </c>
      <c r="H7" s="42"/>
    </row>
    <row r="8" spans="1:8" x14ac:dyDescent="0.2">
      <c r="A8" s="48" t="s">
        <v>123</v>
      </c>
      <c r="B8" s="5">
        <v>0</v>
      </c>
      <c r="C8" s="40">
        <v>0</v>
      </c>
      <c r="D8" s="5">
        <v>0</v>
      </c>
      <c r="E8" s="5">
        <v>0</v>
      </c>
      <c r="F8" s="5">
        <v>0</v>
      </c>
      <c r="G8" s="5">
        <v>0</v>
      </c>
      <c r="H8" s="42"/>
    </row>
    <row r="9" spans="1:8" x14ac:dyDescent="0.2">
      <c r="A9" s="27" t="s">
        <v>91</v>
      </c>
      <c r="B9" s="5">
        <v>0</v>
      </c>
      <c r="C9" s="40">
        <v>0</v>
      </c>
      <c r="D9" s="5">
        <v>0</v>
      </c>
      <c r="E9" s="5">
        <v>0</v>
      </c>
      <c r="F9" s="5">
        <v>0</v>
      </c>
      <c r="G9" s="5">
        <v>0</v>
      </c>
      <c r="H9" s="42"/>
    </row>
    <row r="10" spans="1:8" x14ac:dyDescent="0.2">
      <c r="A10" s="27" t="s">
        <v>92</v>
      </c>
      <c r="B10" s="5">
        <v>0</v>
      </c>
      <c r="C10" s="40">
        <v>0</v>
      </c>
      <c r="D10" s="5">
        <v>0</v>
      </c>
      <c r="E10" s="5">
        <v>0</v>
      </c>
      <c r="F10" s="5">
        <v>0</v>
      </c>
      <c r="G10" s="5">
        <v>0</v>
      </c>
      <c r="H10" s="42"/>
    </row>
    <row r="11" spans="1:8" x14ac:dyDescent="0.2">
      <c r="A11" s="27" t="s">
        <v>93</v>
      </c>
      <c r="B11" s="5">
        <v>0</v>
      </c>
      <c r="C11" s="40">
        <v>0</v>
      </c>
      <c r="D11" s="5">
        <v>0</v>
      </c>
      <c r="E11" s="5">
        <v>0</v>
      </c>
      <c r="F11" s="5">
        <v>0</v>
      </c>
      <c r="G11" s="5">
        <v>0</v>
      </c>
      <c r="H11" s="42"/>
    </row>
    <row r="12" spans="1:8" x14ac:dyDescent="0.2">
      <c r="A12" s="27" t="s">
        <v>94</v>
      </c>
      <c r="B12" s="5">
        <v>0</v>
      </c>
      <c r="C12" s="40">
        <v>0</v>
      </c>
      <c r="D12" s="5">
        <v>0</v>
      </c>
      <c r="E12" s="5">
        <v>0</v>
      </c>
      <c r="F12" s="5">
        <v>0</v>
      </c>
      <c r="G12" s="5">
        <v>0</v>
      </c>
      <c r="H12" s="42"/>
    </row>
    <row r="13" spans="1:8" x14ac:dyDescent="0.2">
      <c r="A13" s="27" t="s">
        <v>33</v>
      </c>
      <c r="B13" s="5">
        <v>0</v>
      </c>
      <c r="C13" s="40">
        <v>0</v>
      </c>
      <c r="D13" s="5">
        <v>0</v>
      </c>
      <c r="E13" s="5">
        <v>0</v>
      </c>
      <c r="F13" s="5">
        <v>0</v>
      </c>
      <c r="G13" s="5">
        <v>0</v>
      </c>
      <c r="H13" s="42"/>
    </row>
    <row r="14" spans="1:8" x14ac:dyDescent="0.2">
      <c r="A14" s="19"/>
      <c r="B14" s="5"/>
      <c r="C14" s="40"/>
      <c r="D14" s="5"/>
      <c r="E14" s="5"/>
      <c r="F14" s="5"/>
      <c r="G14" s="5"/>
      <c r="H14" s="41"/>
    </row>
    <row r="15" spans="1:8" x14ac:dyDescent="0.2">
      <c r="A15" s="18" t="s">
        <v>95</v>
      </c>
      <c r="B15" s="5">
        <v>74465219.640000001</v>
      </c>
      <c r="C15" s="5">
        <v>0</v>
      </c>
      <c r="D15" s="5">
        <v>74465219.640000001</v>
      </c>
      <c r="E15" s="5">
        <v>27303751.440000001</v>
      </c>
      <c r="F15" s="5">
        <v>27303751.440000001</v>
      </c>
      <c r="G15" s="5">
        <v>47161468.200000003</v>
      </c>
      <c r="H15" s="42"/>
    </row>
    <row r="16" spans="1:8" x14ac:dyDescent="0.2">
      <c r="A16" s="27" t="s">
        <v>96</v>
      </c>
      <c r="B16" s="5">
        <v>0</v>
      </c>
      <c r="C16" s="40">
        <v>0</v>
      </c>
      <c r="D16" s="5">
        <v>0</v>
      </c>
      <c r="E16" s="5">
        <v>0</v>
      </c>
      <c r="F16" s="5">
        <v>0</v>
      </c>
      <c r="G16" s="5">
        <v>0</v>
      </c>
      <c r="H16" s="42"/>
    </row>
    <row r="17" spans="1:8" x14ac:dyDescent="0.2">
      <c r="A17" s="27" t="s">
        <v>97</v>
      </c>
      <c r="B17" s="5">
        <v>74465219.640000001</v>
      </c>
      <c r="C17" s="40">
        <v>0</v>
      </c>
      <c r="D17" s="5">
        <v>74465219.640000001</v>
      </c>
      <c r="E17" s="5">
        <v>27303751.440000001</v>
      </c>
      <c r="F17" s="5">
        <v>27303751.440000001</v>
      </c>
      <c r="G17" s="5">
        <v>47161468.200000003</v>
      </c>
      <c r="H17" s="42"/>
    </row>
    <row r="18" spans="1:8" x14ac:dyDescent="0.2">
      <c r="A18" s="27" t="s">
        <v>98</v>
      </c>
      <c r="B18" s="5">
        <v>0</v>
      </c>
      <c r="C18" s="40">
        <v>0</v>
      </c>
      <c r="D18" s="5">
        <v>0</v>
      </c>
      <c r="E18" s="5">
        <v>0</v>
      </c>
      <c r="F18" s="5">
        <v>0</v>
      </c>
      <c r="G18" s="5">
        <v>0</v>
      </c>
      <c r="H18" s="42"/>
    </row>
    <row r="19" spans="1:8" x14ac:dyDescent="0.2">
      <c r="A19" s="27" t="s">
        <v>99</v>
      </c>
      <c r="B19" s="5">
        <v>0</v>
      </c>
      <c r="C19" s="40">
        <v>0</v>
      </c>
      <c r="D19" s="5">
        <v>0</v>
      </c>
      <c r="E19" s="5">
        <v>0</v>
      </c>
      <c r="F19" s="5">
        <v>0</v>
      </c>
      <c r="G19" s="5">
        <v>0</v>
      </c>
      <c r="H19" s="42"/>
    </row>
    <row r="20" spans="1:8" x14ac:dyDescent="0.2">
      <c r="A20" s="27" t="s">
        <v>100</v>
      </c>
      <c r="B20" s="5">
        <v>0</v>
      </c>
      <c r="C20" s="40">
        <v>0</v>
      </c>
      <c r="D20" s="5">
        <v>0</v>
      </c>
      <c r="E20" s="5">
        <v>0</v>
      </c>
      <c r="F20" s="5">
        <v>0</v>
      </c>
      <c r="G20" s="5">
        <v>0</v>
      </c>
      <c r="H20" s="42"/>
    </row>
    <row r="21" spans="1:8" x14ac:dyDescent="0.2">
      <c r="A21" s="27" t="s">
        <v>101</v>
      </c>
      <c r="B21" s="5">
        <v>0</v>
      </c>
      <c r="C21" s="40">
        <v>0</v>
      </c>
      <c r="D21" s="5">
        <v>0</v>
      </c>
      <c r="E21" s="5">
        <v>0</v>
      </c>
      <c r="F21" s="5">
        <v>0</v>
      </c>
      <c r="G21" s="5">
        <v>0</v>
      </c>
      <c r="H21" s="42"/>
    </row>
    <row r="22" spans="1:8" x14ac:dyDescent="0.2">
      <c r="A22" s="27" t="s">
        <v>102</v>
      </c>
      <c r="B22" s="5">
        <v>0</v>
      </c>
      <c r="C22" s="40">
        <v>0</v>
      </c>
      <c r="D22" s="5">
        <v>0</v>
      </c>
      <c r="E22" s="5">
        <v>0</v>
      </c>
      <c r="F22" s="5">
        <v>0</v>
      </c>
      <c r="G22" s="5">
        <v>0</v>
      </c>
      <c r="H22" s="42"/>
    </row>
    <row r="23" spans="1:8" x14ac:dyDescent="0.2">
      <c r="A23" s="19"/>
      <c r="B23" s="5"/>
      <c r="C23" s="40"/>
      <c r="D23" s="5"/>
      <c r="E23" s="5"/>
      <c r="F23" s="5"/>
      <c r="G23" s="5"/>
      <c r="H23" s="41"/>
    </row>
    <row r="24" spans="1:8" x14ac:dyDescent="0.2">
      <c r="A24" s="18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42"/>
    </row>
    <row r="25" spans="1:8" x14ac:dyDescent="0.2">
      <c r="A25" s="27" t="s">
        <v>104</v>
      </c>
      <c r="B25" s="5">
        <v>0</v>
      </c>
      <c r="C25" s="40">
        <v>0</v>
      </c>
      <c r="D25" s="5">
        <v>0</v>
      </c>
      <c r="E25" s="5">
        <v>0</v>
      </c>
      <c r="F25" s="5">
        <v>0</v>
      </c>
      <c r="G25" s="5">
        <v>0</v>
      </c>
      <c r="H25" s="42"/>
    </row>
    <row r="26" spans="1:8" x14ac:dyDescent="0.2">
      <c r="A26" s="27" t="s">
        <v>105</v>
      </c>
      <c r="B26" s="5">
        <v>0</v>
      </c>
      <c r="C26" s="40">
        <v>0</v>
      </c>
      <c r="D26" s="5">
        <v>0</v>
      </c>
      <c r="E26" s="5">
        <v>0</v>
      </c>
      <c r="F26" s="5">
        <v>0</v>
      </c>
      <c r="G26" s="5">
        <v>0</v>
      </c>
      <c r="H26" s="42"/>
    </row>
    <row r="27" spans="1:8" x14ac:dyDescent="0.2">
      <c r="A27" s="27" t="s">
        <v>106</v>
      </c>
      <c r="B27" s="5">
        <v>0</v>
      </c>
      <c r="C27" s="40">
        <v>0</v>
      </c>
      <c r="D27" s="5">
        <v>0</v>
      </c>
      <c r="E27" s="5">
        <v>0</v>
      </c>
      <c r="F27" s="5">
        <v>0</v>
      </c>
      <c r="G27" s="5">
        <v>0</v>
      </c>
      <c r="H27" s="42"/>
    </row>
    <row r="28" spans="1:8" x14ac:dyDescent="0.2">
      <c r="A28" s="27" t="s">
        <v>107</v>
      </c>
      <c r="B28" s="5">
        <v>0</v>
      </c>
      <c r="C28" s="40">
        <v>0</v>
      </c>
      <c r="D28" s="5">
        <v>0</v>
      </c>
      <c r="E28" s="5">
        <v>0</v>
      </c>
      <c r="F28" s="5">
        <v>0</v>
      </c>
      <c r="G28" s="5">
        <v>0</v>
      </c>
      <c r="H28" s="42"/>
    </row>
    <row r="29" spans="1:8" x14ac:dyDescent="0.2">
      <c r="A29" s="27" t="s">
        <v>108</v>
      </c>
      <c r="B29" s="5">
        <v>0</v>
      </c>
      <c r="C29" s="40">
        <v>0</v>
      </c>
      <c r="D29" s="5">
        <v>0</v>
      </c>
      <c r="E29" s="5">
        <v>0</v>
      </c>
      <c r="F29" s="5">
        <v>0</v>
      </c>
      <c r="G29" s="5">
        <v>0</v>
      </c>
      <c r="H29" s="42"/>
    </row>
    <row r="30" spans="1:8" x14ac:dyDescent="0.2">
      <c r="A30" s="27" t="s">
        <v>109</v>
      </c>
      <c r="B30" s="5">
        <v>0</v>
      </c>
      <c r="C30" s="40">
        <v>0</v>
      </c>
      <c r="D30" s="5">
        <v>0</v>
      </c>
      <c r="E30" s="5">
        <v>0</v>
      </c>
      <c r="F30" s="5">
        <v>0</v>
      </c>
      <c r="G30" s="5">
        <v>0</v>
      </c>
      <c r="H30" s="42"/>
    </row>
    <row r="31" spans="1:8" x14ac:dyDescent="0.2">
      <c r="A31" s="27" t="s">
        <v>110</v>
      </c>
      <c r="B31" s="5">
        <v>0</v>
      </c>
      <c r="C31" s="40">
        <v>0</v>
      </c>
      <c r="D31" s="5">
        <v>0</v>
      </c>
      <c r="E31" s="5">
        <v>0</v>
      </c>
      <c r="F31" s="5">
        <v>0</v>
      </c>
      <c r="G31" s="5">
        <v>0</v>
      </c>
      <c r="H31" s="42"/>
    </row>
    <row r="32" spans="1:8" x14ac:dyDescent="0.2">
      <c r="A32" s="27" t="s">
        <v>111</v>
      </c>
      <c r="B32" s="5">
        <v>0</v>
      </c>
      <c r="C32" s="40">
        <v>0</v>
      </c>
      <c r="D32" s="5">
        <v>0</v>
      </c>
      <c r="E32" s="5">
        <v>0</v>
      </c>
      <c r="F32" s="5">
        <v>0</v>
      </c>
      <c r="G32" s="5">
        <v>0</v>
      </c>
      <c r="H32" s="42"/>
    </row>
    <row r="33" spans="1:8" x14ac:dyDescent="0.2">
      <c r="A33" s="27" t="s">
        <v>112</v>
      </c>
      <c r="B33" s="5">
        <v>0</v>
      </c>
      <c r="C33" s="40">
        <v>0</v>
      </c>
      <c r="D33" s="5">
        <v>0</v>
      </c>
      <c r="E33" s="5">
        <v>0</v>
      </c>
      <c r="F33" s="5">
        <v>0</v>
      </c>
      <c r="G33" s="5">
        <v>0</v>
      </c>
      <c r="H33" s="42"/>
    </row>
    <row r="34" spans="1:8" x14ac:dyDescent="0.2">
      <c r="A34" s="19"/>
      <c r="B34" s="5"/>
      <c r="C34" s="40"/>
      <c r="D34" s="5"/>
      <c r="E34" s="5"/>
      <c r="F34" s="5"/>
      <c r="G34" s="5"/>
      <c r="H34" s="41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42"/>
    </row>
    <row r="36" spans="1:8" x14ac:dyDescent="0.2">
      <c r="A36" s="27" t="s">
        <v>114</v>
      </c>
      <c r="B36" s="5">
        <v>0</v>
      </c>
      <c r="C36" s="40">
        <v>0</v>
      </c>
      <c r="D36" s="5">
        <v>0</v>
      </c>
      <c r="E36" s="5">
        <v>0</v>
      </c>
      <c r="F36" s="5">
        <v>0</v>
      </c>
      <c r="G36" s="5">
        <v>0</v>
      </c>
      <c r="H36" s="42"/>
    </row>
    <row r="37" spans="1:8" ht="22.5" x14ac:dyDescent="0.2">
      <c r="A37" s="27" t="s">
        <v>115</v>
      </c>
      <c r="B37" s="5">
        <v>0</v>
      </c>
      <c r="C37" s="40">
        <v>0</v>
      </c>
      <c r="D37" s="5">
        <v>0</v>
      </c>
      <c r="E37" s="5">
        <v>0</v>
      </c>
      <c r="F37" s="5">
        <v>0</v>
      </c>
      <c r="G37" s="5">
        <v>0</v>
      </c>
      <c r="H37" s="42"/>
    </row>
    <row r="38" spans="1:8" x14ac:dyDescent="0.2">
      <c r="A38" s="27" t="s">
        <v>116</v>
      </c>
      <c r="B38" s="5">
        <v>0</v>
      </c>
      <c r="C38" s="40">
        <v>0</v>
      </c>
      <c r="D38" s="5">
        <v>0</v>
      </c>
      <c r="E38" s="5">
        <v>0</v>
      </c>
      <c r="F38" s="5">
        <v>0</v>
      </c>
      <c r="G38" s="5">
        <v>0</v>
      </c>
      <c r="H38" s="42"/>
    </row>
    <row r="39" spans="1:8" x14ac:dyDescent="0.2">
      <c r="A39" s="27" t="s">
        <v>117</v>
      </c>
      <c r="B39" s="5">
        <v>0</v>
      </c>
      <c r="C39" s="40">
        <v>0</v>
      </c>
      <c r="D39" s="5">
        <v>0</v>
      </c>
      <c r="E39" s="5">
        <v>0</v>
      </c>
      <c r="F39" s="5">
        <v>0</v>
      </c>
      <c r="G39" s="5">
        <v>0</v>
      </c>
      <c r="H39" s="42"/>
    </row>
    <row r="40" spans="1:8" x14ac:dyDescent="0.2">
      <c r="A40" s="19"/>
      <c r="B40" s="5"/>
      <c r="C40" s="40"/>
      <c r="D40" s="5"/>
      <c r="E40" s="5"/>
      <c r="F40" s="5"/>
      <c r="G40" s="5"/>
    </row>
    <row r="41" spans="1:8" x14ac:dyDescent="0.2">
      <c r="A41" s="21" t="s">
        <v>125</v>
      </c>
      <c r="B41" s="11">
        <v>74465219.640000001</v>
      </c>
      <c r="C41" s="11">
        <v>0</v>
      </c>
      <c r="D41" s="11">
        <v>74465219.640000001</v>
      </c>
      <c r="E41" s="11">
        <v>27303751.440000001</v>
      </c>
      <c r="F41" s="11">
        <v>27303751.440000001</v>
      </c>
      <c r="G41" s="11">
        <v>47161468.200000003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2014-02-10T03:37:14Z</dcterms:created>
  <dcterms:modified xsi:type="dcterms:W3CDTF">2026-07-10T18:31:50Z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